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k\Downloads\"/>
    </mc:Choice>
  </mc:AlternateContent>
  <bookViews>
    <workbookView xWindow="0" yWindow="0" windowWidth="19200" windowHeight="7300"/>
  </bookViews>
  <sheets>
    <sheet name="Лист1" sheetId="1" r:id="rId1"/>
  </sheets>
  <definedNames>
    <definedName name="_xlnm._FilterDatabase" localSheetId="0" hidden="1">Лист1!$E$1:$E$880</definedName>
  </definedNames>
  <calcPr calcId="152511"/>
</workbook>
</file>

<file path=xl/calcChain.xml><?xml version="1.0" encoding="utf-8"?>
<calcChain xmlns="http://schemas.openxmlformats.org/spreadsheetml/2006/main">
  <c r="N844" i="1" l="1"/>
  <c r="M844" i="1"/>
  <c r="L844" i="1"/>
  <c r="K844" i="1"/>
  <c r="J844" i="1"/>
  <c r="I844" i="1"/>
  <c r="H844" i="1"/>
  <c r="G844" i="1"/>
  <c r="N842" i="1"/>
  <c r="M842" i="1"/>
  <c r="L842" i="1"/>
  <c r="K842" i="1"/>
  <c r="J842" i="1"/>
  <c r="I842" i="1"/>
  <c r="H842" i="1"/>
  <c r="G842" i="1"/>
  <c r="N840" i="1"/>
  <c r="M840" i="1"/>
  <c r="L840" i="1"/>
  <c r="K840" i="1"/>
  <c r="J840" i="1"/>
  <c r="I840" i="1"/>
  <c r="H840" i="1"/>
  <c r="G840" i="1"/>
  <c r="N838" i="1"/>
  <c r="M838" i="1"/>
  <c r="L838" i="1"/>
  <c r="K838" i="1"/>
  <c r="J838" i="1"/>
  <c r="I838" i="1"/>
  <c r="H838" i="1"/>
  <c r="G838" i="1"/>
  <c r="N836" i="1"/>
  <c r="M836" i="1"/>
  <c r="L836" i="1"/>
  <c r="K836" i="1"/>
  <c r="J836" i="1"/>
  <c r="I836" i="1"/>
  <c r="H836" i="1"/>
  <c r="G836" i="1"/>
  <c r="N835" i="1"/>
  <c r="M835" i="1"/>
  <c r="L835" i="1"/>
  <c r="K835" i="1"/>
  <c r="J835" i="1"/>
  <c r="I835" i="1"/>
  <c r="H835" i="1"/>
  <c r="G835" i="1"/>
  <c r="N834" i="1"/>
  <c r="M834" i="1"/>
  <c r="L834" i="1"/>
  <c r="K834" i="1"/>
  <c r="J834" i="1"/>
  <c r="I834" i="1"/>
  <c r="H834" i="1"/>
  <c r="G834" i="1"/>
  <c r="N833" i="1"/>
  <c r="M833" i="1"/>
  <c r="L833" i="1"/>
  <c r="K833" i="1"/>
  <c r="J833" i="1"/>
  <c r="I833" i="1"/>
  <c r="H833" i="1"/>
  <c r="G833" i="1"/>
  <c r="N832" i="1"/>
  <c r="M832" i="1"/>
  <c r="L832" i="1"/>
  <c r="K832" i="1"/>
  <c r="J832" i="1"/>
  <c r="I832" i="1"/>
  <c r="H832" i="1"/>
  <c r="G832" i="1"/>
  <c r="N831" i="1"/>
  <c r="M831" i="1"/>
  <c r="L831" i="1"/>
  <c r="K831" i="1"/>
  <c r="J831" i="1"/>
  <c r="I831" i="1"/>
  <c r="H831" i="1"/>
  <c r="G831" i="1"/>
  <c r="N829" i="1"/>
  <c r="M829" i="1"/>
  <c r="L829" i="1"/>
  <c r="K829" i="1"/>
  <c r="J829" i="1"/>
  <c r="I829" i="1"/>
  <c r="H829" i="1"/>
  <c r="G829" i="1"/>
  <c r="N828" i="1"/>
  <c r="M828" i="1"/>
  <c r="L828" i="1"/>
  <c r="K828" i="1"/>
  <c r="J828" i="1"/>
  <c r="I828" i="1"/>
  <c r="H828" i="1"/>
  <c r="G828" i="1"/>
  <c r="N826" i="1"/>
  <c r="M826" i="1"/>
  <c r="L826" i="1"/>
  <c r="K826" i="1"/>
  <c r="J826" i="1"/>
  <c r="I826" i="1"/>
  <c r="H826" i="1"/>
  <c r="G826" i="1"/>
  <c r="N825" i="1"/>
  <c r="M825" i="1"/>
  <c r="L825" i="1"/>
  <c r="K825" i="1"/>
  <c r="J825" i="1"/>
  <c r="I825" i="1"/>
  <c r="H825" i="1"/>
  <c r="G825" i="1"/>
  <c r="N823" i="1"/>
  <c r="M823" i="1"/>
  <c r="L823" i="1"/>
  <c r="K823" i="1"/>
  <c r="J823" i="1"/>
  <c r="I823" i="1"/>
  <c r="H823" i="1"/>
  <c r="G823" i="1"/>
  <c r="N822" i="1"/>
  <c r="M822" i="1"/>
  <c r="L822" i="1"/>
  <c r="K822" i="1"/>
  <c r="J822" i="1"/>
  <c r="I822" i="1"/>
  <c r="H822" i="1"/>
  <c r="G822" i="1"/>
  <c r="N820" i="1"/>
  <c r="M820" i="1"/>
  <c r="L820" i="1"/>
  <c r="K820" i="1"/>
  <c r="J820" i="1"/>
  <c r="I820" i="1"/>
  <c r="H820" i="1"/>
  <c r="G820" i="1"/>
  <c r="N818" i="1"/>
  <c r="M818" i="1"/>
  <c r="L818" i="1"/>
  <c r="K818" i="1"/>
  <c r="J818" i="1"/>
  <c r="I818" i="1"/>
  <c r="H818" i="1"/>
  <c r="G818" i="1"/>
  <c r="N817" i="1"/>
  <c r="M817" i="1"/>
  <c r="L817" i="1"/>
  <c r="K817" i="1"/>
  <c r="J817" i="1"/>
  <c r="I817" i="1"/>
  <c r="H817" i="1"/>
  <c r="G817" i="1"/>
  <c r="N815" i="1"/>
  <c r="M815" i="1"/>
  <c r="L815" i="1"/>
  <c r="K815" i="1"/>
  <c r="J815" i="1"/>
  <c r="I815" i="1"/>
  <c r="H815" i="1"/>
  <c r="G815" i="1"/>
  <c r="N813" i="1"/>
  <c r="M813" i="1"/>
  <c r="L813" i="1"/>
  <c r="K813" i="1"/>
  <c r="J813" i="1"/>
  <c r="I813" i="1"/>
  <c r="H813" i="1"/>
  <c r="G813" i="1"/>
  <c r="N811" i="1"/>
  <c r="M811" i="1"/>
  <c r="L811" i="1"/>
  <c r="K811" i="1"/>
  <c r="J811" i="1"/>
  <c r="I811" i="1"/>
  <c r="H811" i="1"/>
  <c r="G811" i="1"/>
  <c r="N809" i="1"/>
  <c r="M809" i="1"/>
  <c r="L809" i="1"/>
  <c r="K809" i="1"/>
  <c r="J809" i="1"/>
  <c r="I809" i="1"/>
  <c r="H809" i="1"/>
  <c r="G809" i="1"/>
  <c r="N808" i="1"/>
  <c r="M808" i="1"/>
  <c r="L808" i="1"/>
  <c r="K808" i="1"/>
  <c r="J808" i="1"/>
  <c r="I808" i="1"/>
  <c r="H808" i="1"/>
  <c r="G808" i="1"/>
  <c r="N806" i="1"/>
  <c r="M806" i="1"/>
  <c r="L806" i="1"/>
  <c r="K806" i="1"/>
  <c r="J806" i="1"/>
  <c r="I806" i="1"/>
  <c r="H806" i="1"/>
  <c r="G806" i="1"/>
  <c r="N804" i="1"/>
  <c r="M804" i="1"/>
  <c r="L804" i="1"/>
  <c r="K804" i="1"/>
  <c r="J804" i="1"/>
  <c r="I804" i="1"/>
  <c r="H804" i="1"/>
  <c r="G804" i="1"/>
  <c r="N803" i="1"/>
  <c r="M803" i="1"/>
  <c r="L803" i="1"/>
  <c r="K803" i="1"/>
  <c r="J803" i="1"/>
  <c r="I803" i="1"/>
  <c r="H803" i="1"/>
  <c r="G803" i="1"/>
  <c r="N801" i="1"/>
  <c r="M801" i="1"/>
  <c r="L801" i="1"/>
  <c r="K801" i="1"/>
  <c r="J801" i="1"/>
  <c r="I801" i="1"/>
  <c r="H801" i="1"/>
  <c r="G801" i="1"/>
  <c r="N800" i="1"/>
  <c r="M800" i="1"/>
  <c r="L800" i="1"/>
  <c r="K800" i="1"/>
  <c r="J800" i="1"/>
  <c r="I800" i="1"/>
  <c r="H800" i="1"/>
  <c r="G800" i="1"/>
  <c r="N798" i="1"/>
  <c r="M798" i="1"/>
  <c r="L798" i="1"/>
  <c r="K798" i="1"/>
  <c r="J798" i="1"/>
  <c r="I798" i="1"/>
  <c r="H798" i="1"/>
  <c r="G798" i="1"/>
  <c r="N797" i="1"/>
  <c r="M797" i="1"/>
  <c r="L797" i="1"/>
  <c r="K797" i="1"/>
  <c r="J797" i="1"/>
  <c r="I797" i="1"/>
  <c r="H797" i="1"/>
  <c r="G797" i="1"/>
  <c r="N796" i="1"/>
  <c r="M796" i="1"/>
  <c r="L796" i="1"/>
  <c r="K796" i="1"/>
  <c r="J796" i="1"/>
  <c r="I796" i="1"/>
  <c r="H796" i="1"/>
  <c r="G796" i="1"/>
  <c r="N795" i="1"/>
  <c r="M795" i="1"/>
  <c r="L795" i="1"/>
  <c r="K795" i="1"/>
  <c r="J795" i="1"/>
  <c r="I795" i="1"/>
  <c r="H795" i="1"/>
  <c r="G795" i="1"/>
  <c r="N794" i="1"/>
  <c r="M794" i="1"/>
  <c r="L794" i="1"/>
  <c r="K794" i="1"/>
  <c r="J794" i="1"/>
  <c r="I794" i="1"/>
  <c r="H794" i="1"/>
  <c r="G794" i="1"/>
  <c r="N793" i="1"/>
  <c r="M793" i="1"/>
  <c r="L793" i="1"/>
  <c r="K793" i="1"/>
  <c r="J793" i="1"/>
  <c r="I793" i="1"/>
  <c r="H793" i="1"/>
  <c r="G793" i="1"/>
  <c r="N792" i="1"/>
  <c r="M792" i="1"/>
  <c r="L792" i="1"/>
  <c r="K792" i="1"/>
  <c r="J792" i="1"/>
  <c r="I792" i="1"/>
  <c r="H792" i="1"/>
  <c r="G792" i="1"/>
  <c r="N791" i="1"/>
  <c r="M791" i="1"/>
  <c r="L791" i="1"/>
  <c r="K791" i="1"/>
  <c r="J791" i="1"/>
  <c r="I791" i="1"/>
  <c r="H791" i="1"/>
  <c r="G791" i="1"/>
  <c r="N790" i="1"/>
  <c r="M790" i="1"/>
  <c r="L790" i="1"/>
  <c r="K790" i="1"/>
  <c r="J790" i="1"/>
  <c r="I790" i="1"/>
  <c r="H790" i="1"/>
  <c r="G790" i="1"/>
  <c r="N789" i="1"/>
  <c r="M789" i="1"/>
  <c r="L789" i="1"/>
  <c r="K789" i="1"/>
  <c r="J789" i="1"/>
  <c r="I789" i="1"/>
  <c r="H789" i="1"/>
  <c r="G789" i="1"/>
  <c r="N788" i="1"/>
  <c r="M788" i="1"/>
  <c r="L788" i="1"/>
  <c r="K788" i="1"/>
  <c r="J788" i="1"/>
  <c r="I788" i="1"/>
  <c r="H788" i="1"/>
  <c r="G788" i="1"/>
  <c r="N787" i="1"/>
  <c r="M787" i="1"/>
  <c r="L787" i="1"/>
  <c r="K787" i="1"/>
  <c r="J787" i="1"/>
  <c r="I787" i="1"/>
  <c r="H787" i="1"/>
  <c r="G787" i="1"/>
  <c r="N786" i="1"/>
  <c r="M786" i="1"/>
  <c r="L786" i="1"/>
  <c r="K786" i="1"/>
  <c r="J786" i="1"/>
  <c r="I786" i="1"/>
  <c r="H786" i="1"/>
  <c r="G786" i="1"/>
  <c r="N785" i="1"/>
  <c r="M785" i="1"/>
  <c r="L785" i="1"/>
  <c r="K785" i="1"/>
  <c r="J785" i="1"/>
  <c r="I785" i="1"/>
  <c r="H785" i="1"/>
  <c r="G785" i="1"/>
  <c r="N783" i="1"/>
  <c r="M783" i="1"/>
  <c r="L783" i="1"/>
  <c r="K783" i="1"/>
  <c r="J783" i="1"/>
  <c r="I783" i="1"/>
  <c r="H783" i="1"/>
  <c r="G783" i="1"/>
  <c r="N782" i="1"/>
  <c r="M782" i="1"/>
  <c r="L782" i="1"/>
  <c r="K782" i="1"/>
  <c r="J782" i="1"/>
  <c r="I782" i="1"/>
  <c r="H782" i="1"/>
  <c r="G782" i="1"/>
  <c r="N781" i="1"/>
  <c r="M781" i="1"/>
  <c r="L781" i="1"/>
  <c r="K781" i="1"/>
  <c r="J781" i="1"/>
  <c r="I781" i="1"/>
  <c r="H781" i="1"/>
  <c r="G781" i="1"/>
  <c r="N780" i="1"/>
  <c r="M780" i="1"/>
  <c r="L780" i="1"/>
  <c r="K780" i="1"/>
  <c r="J780" i="1"/>
  <c r="I780" i="1"/>
  <c r="H780" i="1"/>
  <c r="G780" i="1"/>
  <c r="N779" i="1"/>
  <c r="M779" i="1"/>
  <c r="L779" i="1"/>
  <c r="K779" i="1"/>
  <c r="J779" i="1"/>
  <c r="I779" i="1"/>
  <c r="H779" i="1"/>
  <c r="G779" i="1"/>
  <c r="N778" i="1"/>
  <c r="M778" i="1"/>
  <c r="L778" i="1"/>
  <c r="K778" i="1"/>
  <c r="J778" i="1"/>
  <c r="I778" i="1"/>
  <c r="H778" i="1"/>
  <c r="G778" i="1"/>
  <c r="N777" i="1"/>
  <c r="M777" i="1"/>
  <c r="L777" i="1"/>
  <c r="K777" i="1"/>
  <c r="J777" i="1"/>
  <c r="I777" i="1"/>
  <c r="H777" i="1"/>
  <c r="G777" i="1"/>
  <c r="N776" i="1"/>
  <c r="M776" i="1"/>
  <c r="L776" i="1"/>
  <c r="K776" i="1"/>
  <c r="J776" i="1"/>
  <c r="I776" i="1"/>
  <c r="H776" i="1"/>
  <c r="G776" i="1"/>
  <c r="N775" i="1"/>
  <c r="M775" i="1"/>
  <c r="L775" i="1"/>
  <c r="K775" i="1"/>
  <c r="J775" i="1"/>
  <c r="I775" i="1"/>
  <c r="H775" i="1"/>
  <c r="G775" i="1"/>
  <c r="N774" i="1"/>
  <c r="M774" i="1"/>
  <c r="L774" i="1"/>
  <c r="K774" i="1"/>
  <c r="J774" i="1"/>
  <c r="I774" i="1"/>
  <c r="H774" i="1"/>
  <c r="G774" i="1"/>
  <c r="N773" i="1"/>
  <c r="M773" i="1"/>
  <c r="L773" i="1"/>
  <c r="K773" i="1"/>
  <c r="J773" i="1"/>
  <c r="I773" i="1"/>
  <c r="H773" i="1"/>
  <c r="G773" i="1"/>
  <c r="N772" i="1"/>
  <c r="M772" i="1"/>
  <c r="L772" i="1"/>
  <c r="K772" i="1"/>
  <c r="J772" i="1"/>
  <c r="I772" i="1"/>
  <c r="H772" i="1"/>
  <c r="G772" i="1"/>
  <c r="N771" i="1"/>
  <c r="M771" i="1"/>
  <c r="L771" i="1"/>
  <c r="K771" i="1"/>
  <c r="J771" i="1"/>
  <c r="I771" i="1"/>
  <c r="H771" i="1"/>
  <c r="G771" i="1"/>
  <c r="N770" i="1"/>
  <c r="M770" i="1"/>
  <c r="L770" i="1"/>
  <c r="K770" i="1"/>
  <c r="J770" i="1"/>
  <c r="I770" i="1"/>
  <c r="H770" i="1"/>
  <c r="G770" i="1"/>
  <c r="N768" i="1"/>
  <c r="M768" i="1"/>
  <c r="L768" i="1"/>
  <c r="K768" i="1"/>
  <c r="J768" i="1"/>
  <c r="I768" i="1"/>
  <c r="H768" i="1"/>
  <c r="G768" i="1"/>
  <c r="N767" i="1"/>
  <c r="M767" i="1"/>
  <c r="L767" i="1"/>
  <c r="K767" i="1"/>
  <c r="J767" i="1"/>
  <c r="I767" i="1"/>
  <c r="H767" i="1"/>
  <c r="G767" i="1"/>
  <c r="N766" i="1"/>
  <c r="M766" i="1"/>
  <c r="L766" i="1"/>
  <c r="K766" i="1"/>
  <c r="J766" i="1"/>
  <c r="I766" i="1"/>
  <c r="H766" i="1"/>
  <c r="G766" i="1"/>
  <c r="N765" i="1"/>
  <c r="M765" i="1"/>
  <c r="L765" i="1"/>
  <c r="K765" i="1"/>
  <c r="J765" i="1"/>
  <c r="I765" i="1"/>
  <c r="H765" i="1"/>
  <c r="G765" i="1"/>
  <c r="N764" i="1"/>
  <c r="M764" i="1"/>
  <c r="L764" i="1"/>
  <c r="K764" i="1"/>
  <c r="J764" i="1"/>
  <c r="I764" i="1"/>
  <c r="H764" i="1"/>
  <c r="G764" i="1"/>
  <c r="N763" i="1"/>
  <c r="M763" i="1"/>
  <c r="L763" i="1"/>
  <c r="K763" i="1"/>
  <c r="J763" i="1"/>
  <c r="I763" i="1"/>
  <c r="H763" i="1"/>
  <c r="G763" i="1"/>
  <c r="N762" i="1"/>
  <c r="M762" i="1"/>
  <c r="L762" i="1"/>
  <c r="K762" i="1"/>
  <c r="J762" i="1"/>
  <c r="I762" i="1"/>
  <c r="H762" i="1"/>
  <c r="G762" i="1"/>
  <c r="N761" i="1"/>
  <c r="M761" i="1"/>
  <c r="L761" i="1"/>
  <c r="K761" i="1"/>
  <c r="J761" i="1"/>
  <c r="I761" i="1"/>
  <c r="H761" i="1"/>
  <c r="G761" i="1"/>
  <c r="N760" i="1"/>
  <c r="M760" i="1"/>
  <c r="L760" i="1"/>
  <c r="K760" i="1"/>
  <c r="J760" i="1"/>
  <c r="I760" i="1"/>
  <c r="H760" i="1"/>
  <c r="G760" i="1"/>
  <c r="N759" i="1"/>
  <c r="M759" i="1"/>
  <c r="L759" i="1"/>
  <c r="K759" i="1"/>
  <c r="J759" i="1"/>
  <c r="I759" i="1"/>
  <c r="H759" i="1"/>
  <c r="G759" i="1"/>
  <c r="N758" i="1"/>
  <c r="M758" i="1"/>
  <c r="L758" i="1"/>
  <c r="K758" i="1"/>
  <c r="J758" i="1"/>
  <c r="I758" i="1"/>
  <c r="H758" i="1"/>
  <c r="G758" i="1"/>
  <c r="N757" i="1"/>
  <c r="M757" i="1"/>
  <c r="L757" i="1"/>
  <c r="K757" i="1"/>
  <c r="J757" i="1"/>
  <c r="I757" i="1"/>
  <c r="H757" i="1"/>
  <c r="G757" i="1"/>
  <c r="N756" i="1"/>
  <c r="M756" i="1"/>
  <c r="L756" i="1"/>
  <c r="K756" i="1"/>
  <c r="J756" i="1"/>
  <c r="I756" i="1"/>
  <c r="H756" i="1"/>
  <c r="G756" i="1"/>
  <c r="N755" i="1"/>
  <c r="M755" i="1"/>
  <c r="L755" i="1"/>
  <c r="K755" i="1"/>
  <c r="J755" i="1"/>
  <c r="I755" i="1"/>
  <c r="H755" i="1"/>
  <c r="G755" i="1"/>
  <c r="N753" i="1"/>
  <c r="M753" i="1"/>
  <c r="L753" i="1"/>
  <c r="K753" i="1"/>
  <c r="J753" i="1"/>
  <c r="I753" i="1"/>
  <c r="H753" i="1"/>
  <c r="G753" i="1"/>
  <c r="N752" i="1"/>
  <c r="M752" i="1"/>
  <c r="L752" i="1"/>
  <c r="K752" i="1"/>
  <c r="J752" i="1"/>
  <c r="I752" i="1"/>
  <c r="H752" i="1"/>
  <c r="G752" i="1"/>
  <c r="N751" i="1"/>
  <c r="M751" i="1"/>
  <c r="L751" i="1"/>
  <c r="K751" i="1"/>
  <c r="J751" i="1"/>
  <c r="I751" i="1"/>
  <c r="H751" i="1"/>
  <c r="G751" i="1"/>
  <c r="N750" i="1"/>
  <c r="M750" i="1"/>
  <c r="L750" i="1"/>
  <c r="K750" i="1"/>
  <c r="J750" i="1"/>
  <c r="I750" i="1"/>
  <c r="H750" i="1"/>
  <c r="G750" i="1"/>
  <c r="N749" i="1"/>
  <c r="M749" i="1"/>
  <c r="L749" i="1"/>
  <c r="K749" i="1"/>
  <c r="J749" i="1"/>
  <c r="I749" i="1"/>
  <c r="H749" i="1"/>
  <c r="G749" i="1"/>
  <c r="N748" i="1"/>
  <c r="M748" i="1"/>
  <c r="L748" i="1"/>
  <c r="K748" i="1"/>
  <c r="J748" i="1"/>
  <c r="I748" i="1"/>
  <c r="H748" i="1"/>
  <c r="G748" i="1"/>
  <c r="N747" i="1"/>
  <c r="M747" i="1"/>
  <c r="L747" i="1"/>
  <c r="K747" i="1"/>
  <c r="J747" i="1"/>
  <c r="I747" i="1"/>
  <c r="H747" i="1"/>
  <c r="G747" i="1"/>
  <c r="N746" i="1"/>
  <c r="M746" i="1"/>
  <c r="L746" i="1"/>
  <c r="K746" i="1"/>
  <c r="J746" i="1"/>
  <c r="I746" i="1"/>
  <c r="H746" i="1"/>
  <c r="G746" i="1"/>
  <c r="N745" i="1"/>
  <c r="M745" i="1"/>
  <c r="L745" i="1"/>
  <c r="K745" i="1"/>
  <c r="J745" i="1"/>
  <c r="I745" i="1"/>
  <c r="H745" i="1"/>
  <c r="G745" i="1"/>
  <c r="N744" i="1"/>
  <c r="M744" i="1"/>
  <c r="L744" i="1"/>
  <c r="K744" i="1"/>
  <c r="J744" i="1"/>
  <c r="I744" i="1"/>
  <c r="H744" i="1"/>
  <c r="G744" i="1"/>
  <c r="N743" i="1"/>
  <c r="M743" i="1"/>
  <c r="L743" i="1"/>
  <c r="K743" i="1"/>
  <c r="J743" i="1"/>
  <c r="I743" i="1"/>
  <c r="H743" i="1"/>
  <c r="G743" i="1"/>
  <c r="N742" i="1"/>
  <c r="M742" i="1"/>
  <c r="L742" i="1"/>
  <c r="K742" i="1"/>
  <c r="J742" i="1"/>
  <c r="I742" i="1"/>
  <c r="H742" i="1"/>
  <c r="G742" i="1"/>
  <c r="N741" i="1"/>
  <c r="M741" i="1"/>
  <c r="L741" i="1"/>
  <c r="K741" i="1"/>
  <c r="J741" i="1"/>
  <c r="I741" i="1"/>
  <c r="H741" i="1"/>
  <c r="G741" i="1"/>
  <c r="N740" i="1"/>
  <c r="M740" i="1"/>
  <c r="L740" i="1"/>
  <c r="K740" i="1"/>
  <c r="J740" i="1"/>
  <c r="I740" i="1"/>
  <c r="H740" i="1"/>
  <c r="G740" i="1"/>
  <c r="N738" i="1"/>
  <c r="M738" i="1"/>
  <c r="L738" i="1"/>
  <c r="K738" i="1"/>
  <c r="J738" i="1"/>
  <c r="I738" i="1"/>
  <c r="H738" i="1"/>
  <c r="G738" i="1"/>
  <c r="N737" i="1"/>
  <c r="M737" i="1"/>
  <c r="L737" i="1"/>
  <c r="K737" i="1"/>
  <c r="J737" i="1"/>
  <c r="I737" i="1"/>
  <c r="H737" i="1"/>
  <c r="G737" i="1"/>
  <c r="N736" i="1"/>
  <c r="M736" i="1"/>
  <c r="L736" i="1"/>
  <c r="K736" i="1"/>
  <c r="J736" i="1"/>
  <c r="I736" i="1"/>
  <c r="H736" i="1"/>
  <c r="G736" i="1"/>
  <c r="N735" i="1"/>
  <c r="M735" i="1"/>
  <c r="L735" i="1"/>
  <c r="K735" i="1"/>
  <c r="J735" i="1"/>
  <c r="I735" i="1"/>
  <c r="H735" i="1"/>
  <c r="G735" i="1"/>
  <c r="N734" i="1"/>
  <c r="M734" i="1"/>
  <c r="L734" i="1"/>
  <c r="K734" i="1"/>
  <c r="J734" i="1"/>
  <c r="I734" i="1"/>
  <c r="H734" i="1"/>
  <c r="G734" i="1"/>
  <c r="N733" i="1"/>
  <c r="M733" i="1"/>
  <c r="L733" i="1"/>
  <c r="K733" i="1"/>
  <c r="J733" i="1"/>
  <c r="I733" i="1"/>
  <c r="H733" i="1"/>
  <c r="G733" i="1"/>
  <c r="N732" i="1"/>
  <c r="M732" i="1"/>
  <c r="L732" i="1"/>
  <c r="K732" i="1"/>
  <c r="J732" i="1"/>
  <c r="I732" i="1"/>
  <c r="H732" i="1"/>
  <c r="G732" i="1"/>
  <c r="N731" i="1"/>
  <c r="M731" i="1"/>
  <c r="L731" i="1"/>
  <c r="K731" i="1"/>
  <c r="J731" i="1"/>
  <c r="I731" i="1"/>
  <c r="H731" i="1"/>
  <c r="G731" i="1"/>
  <c r="N730" i="1"/>
  <c r="M730" i="1"/>
  <c r="L730" i="1"/>
  <c r="K730" i="1"/>
  <c r="J730" i="1"/>
  <c r="I730" i="1"/>
  <c r="H730" i="1"/>
  <c r="G730" i="1"/>
  <c r="N729" i="1"/>
  <c r="M729" i="1"/>
  <c r="L729" i="1"/>
  <c r="K729" i="1"/>
  <c r="J729" i="1"/>
  <c r="I729" i="1"/>
  <c r="H729" i="1"/>
  <c r="G729" i="1"/>
  <c r="N728" i="1"/>
  <c r="M728" i="1"/>
  <c r="L728" i="1"/>
  <c r="K728" i="1"/>
  <c r="J728" i="1"/>
  <c r="I728" i="1"/>
  <c r="H728" i="1"/>
  <c r="G728" i="1"/>
  <c r="N727" i="1"/>
  <c r="M727" i="1"/>
  <c r="L727" i="1"/>
  <c r="K727" i="1"/>
  <c r="J727" i="1"/>
  <c r="I727" i="1"/>
  <c r="H727" i="1"/>
  <c r="G727" i="1"/>
  <c r="N726" i="1"/>
  <c r="M726" i="1"/>
  <c r="L726" i="1"/>
  <c r="K726" i="1"/>
  <c r="J726" i="1"/>
  <c r="I726" i="1"/>
  <c r="H726" i="1"/>
  <c r="G726" i="1"/>
  <c r="N725" i="1"/>
  <c r="M725" i="1"/>
  <c r="L725" i="1"/>
  <c r="K725" i="1"/>
  <c r="J725" i="1"/>
  <c r="I725" i="1"/>
  <c r="H725" i="1"/>
  <c r="G725" i="1"/>
  <c r="N723" i="1"/>
  <c r="M723" i="1"/>
  <c r="L723" i="1"/>
  <c r="K723" i="1"/>
  <c r="J723" i="1"/>
  <c r="I723" i="1"/>
  <c r="H723" i="1"/>
  <c r="G723" i="1"/>
  <c r="N722" i="1"/>
  <c r="M722" i="1"/>
  <c r="L722" i="1"/>
  <c r="K722" i="1"/>
  <c r="J722" i="1"/>
  <c r="I722" i="1"/>
  <c r="H722" i="1"/>
  <c r="G722" i="1"/>
  <c r="N721" i="1"/>
  <c r="M721" i="1"/>
  <c r="L721" i="1"/>
  <c r="K721" i="1"/>
  <c r="J721" i="1"/>
  <c r="I721" i="1"/>
  <c r="H721" i="1"/>
  <c r="G721" i="1"/>
  <c r="N720" i="1"/>
  <c r="M720" i="1"/>
  <c r="L720" i="1"/>
  <c r="K720" i="1"/>
  <c r="J720" i="1"/>
  <c r="I720" i="1"/>
  <c r="H720" i="1"/>
  <c r="G720" i="1"/>
  <c r="N719" i="1"/>
  <c r="M719" i="1"/>
  <c r="L719" i="1"/>
  <c r="K719" i="1"/>
  <c r="J719" i="1"/>
  <c r="I719" i="1"/>
  <c r="H719" i="1"/>
  <c r="G719" i="1"/>
  <c r="N718" i="1"/>
  <c r="M718" i="1"/>
  <c r="L718" i="1"/>
  <c r="K718" i="1"/>
  <c r="J718" i="1"/>
  <c r="I718" i="1"/>
  <c r="H718" i="1"/>
  <c r="G718" i="1"/>
  <c r="N717" i="1"/>
  <c r="M717" i="1"/>
  <c r="L717" i="1"/>
  <c r="K717" i="1"/>
  <c r="J717" i="1"/>
  <c r="I717" i="1"/>
  <c r="H717" i="1"/>
  <c r="G717" i="1"/>
  <c r="N716" i="1"/>
  <c r="M716" i="1"/>
  <c r="L716" i="1"/>
  <c r="K716" i="1"/>
  <c r="J716" i="1"/>
  <c r="I716" i="1"/>
  <c r="H716" i="1"/>
  <c r="G716" i="1"/>
  <c r="N715" i="1"/>
  <c r="M715" i="1"/>
  <c r="L715" i="1"/>
  <c r="K715" i="1"/>
  <c r="J715" i="1"/>
  <c r="I715" i="1"/>
  <c r="H715" i="1"/>
  <c r="G715" i="1"/>
  <c r="N714" i="1"/>
  <c r="M714" i="1"/>
  <c r="L714" i="1"/>
  <c r="K714" i="1"/>
  <c r="J714" i="1"/>
  <c r="I714" i="1"/>
  <c r="H714" i="1"/>
  <c r="G714" i="1"/>
  <c r="N713" i="1"/>
  <c r="M713" i="1"/>
  <c r="L713" i="1"/>
  <c r="K713" i="1"/>
  <c r="J713" i="1"/>
  <c r="I713" i="1"/>
  <c r="H713" i="1"/>
  <c r="G713" i="1"/>
  <c r="N712" i="1"/>
  <c r="M712" i="1"/>
  <c r="L712" i="1"/>
  <c r="K712" i="1"/>
  <c r="J712" i="1"/>
  <c r="I712" i="1"/>
  <c r="H712" i="1"/>
  <c r="G712" i="1"/>
  <c r="N711" i="1"/>
  <c r="M711" i="1"/>
  <c r="L711" i="1"/>
  <c r="K711" i="1"/>
  <c r="J711" i="1"/>
  <c r="I711" i="1"/>
  <c r="H711" i="1"/>
  <c r="G711" i="1"/>
  <c r="N710" i="1"/>
  <c r="M710" i="1"/>
  <c r="L710" i="1"/>
  <c r="K710" i="1"/>
  <c r="J710" i="1"/>
  <c r="I710" i="1"/>
  <c r="H710" i="1"/>
  <c r="G710" i="1"/>
  <c r="N708" i="1"/>
  <c r="M708" i="1"/>
  <c r="L708" i="1"/>
  <c r="K708" i="1"/>
  <c r="J708" i="1"/>
  <c r="I708" i="1"/>
  <c r="H708" i="1"/>
  <c r="G708" i="1"/>
  <c r="N707" i="1"/>
  <c r="M707" i="1"/>
  <c r="L707" i="1"/>
  <c r="K707" i="1"/>
  <c r="J707" i="1"/>
  <c r="I707" i="1"/>
  <c r="H707" i="1"/>
  <c r="G707" i="1"/>
  <c r="N706" i="1"/>
  <c r="M706" i="1"/>
  <c r="L706" i="1"/>
  <c r="K706" i="1"/>
  <c r="J706" i="1"/>
  <c r="I706" i="1"/>
  <c r="H706" i="1"/>
  <c r="G706" i="1"/>
  <c r="N705" i="1"/>
  <c r="M705" i="1"/>
  <c r="L705" i="1"/>
  <c r="K705" i="1"/>
  <c r="J705" i="1"/>
  <c r="I705" i="1"/>
  <c r="H705" i="1"/>
  <c r="G705" i="1"/>
  <c r="N704" i="1"/>
  <c r="M704" i="1"/>
  <c r="L704" i="1"/>
  <c r="K704" i="1"/>
  <c r="J704" i="1"/>
  <c r="I704" i="1"/>
  <c r="H704" i="1"/>
  <c r="G704" i="1"/>
  <c r="N703" i="1"/>
  <c r="M703" i="1"/>
  <c r="L703" i="1"/>
  <c r="K703" i="1"/>
  <c r="J703" i="1"/>
  <c r="I703" i="1"/>
  <c r="H703" i="1"/>
  <c r="G703" i="1"/>
  <c r="N702" i="1"/>
  <c r="M702" i="1"/>
  <c r="L702" i="1"/>
  <c r="K702" i="1"/>
  <c r="J702" i="1"/>
  <c r="I702" i="1"/>
  <c r="H702" i="1"/>
  <c r="G702" i="1"/>
  <c r="N701" i="1"/>
  <c r="M701" i="1"/>
  <c r="L701" i="1"/>
  <c r="K701" i="1"/>
  <c r="J701" i="1"/>
  <c r="I701" i="1"/>
  <c r="H701" i="1"/>
  <c r="G701" i="1"/>
  <c r="N700" i="1"/>
  <c r="M700" i="1"/>
  <c r="L700" i="1"/>
  <c r="K700" i="1"/>
  <c r="J700" i="1"/>
  <c r="I700" i="1"/>
  <c r="H700" i="1"/>
  <c r="G700" i="1"/>
  <c r="N699" i="1"/>
  <c r="M699" i="1"/>
  <c r="L699" i="1"/>
  <c r="K699" i="1"/>
  <c r="J699" i="1"/>
  <c r="I699" i="1"/>
  <c r="H699" i="1"/>
  <c r="G699" i="1"/>
  <c r="N698" i="1"/>
  <c r="M698" i="1"/>
  <c r="L698" i="1"/>
  <c r="K698" i="1"/>
  <c r="J698" i="1"/>
  <c r="I698" i="1"/>
  <c r="H698" i="1"/>
  <c r="G698" i="1"/>
  <c r="N697" i="1"/>
  <c r="M697" i="1"/>
  <c r="L697" i="1"/>
  <c r="K697" i="1"/>
  <c r="J697" i="1"/>
  <c r="I697" i="1"/>
  <c r="H697" i="1"/>
  <c r="G697" i="1"/>
  <c r="N695" i="1"/>
  <c r="M695" i="1"/>
  <c r="L695" i="1"/>
  <c r="K695" i="1"/>
  <c r="J695" i="1"/>
  <c r="I695" i="1"/>
  <c r="H695" i="1"/>
  <c r="G695" i="1"/>
  <c r="N694" i="1"/>
  <c r="M694" i="1"/>
  <c r="L694" i="1"/>
  <c r="K694" i="1"/>
  <c r="J694" i="1"/>
  <c r="I694" i="1"/>
  <c r="H694" i="1"/>
  <c r="G694" i="1"/>
  <c r="N693" i="1"/>
  <c r="M693" i="1"/>
  <c r="L693" i="1"/>
  <c r="K693" i="1"/>
  <c r="J693" i="1"/>
  <c r="I693" i="1"/>
  <c r="H693" i="1"/>
  <c r="G693" i="1"/>
  <c r="N692" i="1"/>
  <c r="M692" i="1"/>
  <c r="L692" i="1"/>
  <c r="K692" i="1"/>
  <c r="J692" i="1"/>
  <c r="I692" i="1"/>
  <c r="H692" i="1"/>
  <c r="G692" i="1"/>
  <c r="N691" i="1"/>
  <c r="M691" i="1"/>
  <c r="L691" i="1"/>
  <c r="K691" i="1"/>
  <c r="J691" i="1"/>
  <c r="I691" i="1"/>
  <c r="H691" i="1"/>
  <c r="G691" i="1"/>
  <c r="N690" i="1"/>
  <c r="M690" i="1"/>
  <c r="L690" i="1"/>
  <c r="K690" i="1"/>
  <c r="J690" i="1"/>
  <c r="I690" i="1"/>
  <c r="H690" i="1"/>
  <c r="G690" i="1"/>
  <c r="N688" i="1"/>
  <c r="M688" i="1"/>
  <c r="L688" i="1"/>
  <c r="K688" i="1"/>
  <c r="J688" i="1"/>
  <c r="I688" i="1"/>
  <c r="H688" i="1"/>
  <c r="G688" i="1"/>
  <c r="N687" i="1"/>
  <c r="M687" i="1"/>
  <c r="L687" i="1"/>
  <c r="K687" i="1"/>
  <c r="J687" i="1"/>
  <c r="I687" i="1"/>
  <c r="H687" i="1"/>
  <c r="G687" i="1"/>
  <c r="N686" i="1"/>
  <c r="M686" i="1"/>
  <c r="L686" i="1"/>
  <c r="K686" i="1"/>
  <c r="J686" i="1"/>
  <c r="I686" i="1"/>
  <c r="H686" i="1"/>
  <c r="G686" i="1"/>
  <c r="N685" i="1"/>
  <c r="M685" i="1"/>
  <c r="L685" i="1"/>
  <c r="K685" i="1"/>
  <c r="J685" i="1"/>
  <c r="I685" i="1"/>
  <c r="H685" i="1"/>
  <c r="G685" i="1"/>
  <c r="N684" i="1"/>
  <c r="M684" i="1"/>
  <c r="L684" i="1"/>
  <c r="K684" i="1"/>
  <c r="J684" i="1"/>
  <c r="I684" i="1"/>
  <c r="H684" i="1"/>
  <c r="G684" i="1"/>
  <c r="N683" i="1"/>
  <c r="M683" i="1"/>
  <c r="L683" i="1"/>
  <c r="K683" i="1"/>
  <c r="J683" i="1"/>
  <c r="I683" i="1"/>
  <c r="H683" i="1"/>
  <c r="G683" i="1"/>
  <c r="N682" i="1"/>
  <c r="M682" i="1"/>
  <c r="L682" i="1"/>
  <c r="K682" i="1"/>
  <c r="J682" i="1"/>
  <c r="I682" i="1"/>
  <c r="H682" i="1"/>
  <c r="G682" i="1"/>
  <c r="N681" i="1"/>
  <c r="M681" i="1"/>
  <c r="L681" i="1"/>
  <c r="K681" i="1"/>
  <c r="J681" i="1"/>
  <c r="I681" i="1"/>
  <c r="H681" i="1"/>
  <c r="G681" i="1"/>
  <c r="N679" i="1"/>
  <c r="M679" i="1"/>
  <c r="L679" i="1"/>
  <c r="K679" i="1"/>
  <c r="J679" i="1"/>
  <c r="I679" i="1"/>
  <c r="H679" i="1"/>
  <c r="G679" i="1"/>
  <c r="N678" i="1"/>
  <c r="M678" i="1"/>
  <c r="L678" i="1"/>
  <c r="K678" i="1"/>
  <c r="J678" i="1"/>
  <c r="I678" i="1"/>
  <c r="H678" i="1"/>
  <c r="G678" i="1"/>
  <c r="N677" i="1"/>
  <c r="M677" i="1"/>
  <c r="L677" i="1"/>
  <c r="K677" i="1"/>
  <c r="J677" i="1"/>
  <c r="I677" i="1"/>
  <c r="H677" i="1"/>
  <c r="G677" i="1"/>
  <c r="N676" i="1"/>
  <c r="M676" i="1"/>
  <c r="L676" i="1"/>
  <c r="K676" i="1"/>
  <c r="J676" i="1"/>
  <c r="I676" i="1"/>
  <c r="H676" i="1"/>
  <c r="G676" i="1"/>
  <c r="N675" i="1"/>
  <c r="M675" i="1"/>
  <c r="L675" i="1"/>
  <c r="K675" i="1"/>
  <c r="J675" i="1"/>
  <c r="I675" i="1"/>
  <c r="H675" i="1"/>
  <c r="G675" i="1"/>
  <c r="N674" i="1"/>
  <c r="M674" i="1"/>
  <c r="L674" i="1"/>
  <c r="K674" i="1"/>
  <c r="J674" i="1"/>
  <c r="I674" i="1"/>
  <c r="H674" i="1"/>
  <c r="G674" i="1"/>
  <c r="N673" i="1"/>
  <c r="M673" i="1"/>
  <c r="L673" i="1"/>
  <c r="K673" i="1"/>
  <c r="J673" i="1"/>
  <c r="I673" i="1"/>
  <c r="H673" i="1"/>
  <c r="G673" i="1"/>
  <c r="N672" i="1"/>
  <c r="M672" i="1"/>
  <c r="L672" i="1"/>
  <c r="K672" i="1"/>
  <c r="J672" i="1"/>
  <c r="I672" i="1"/>
  <c r="H672" i="1"/>
  <c r="G672" i="1"/>
  <c r="N670" i="1"/>
  <c r="M670" i="1"/>
  <c r="L670" i="1"/>
  <c r="K670" i="1"/>
  <c r="J670" i="1"/>
  <c r="I670" i="1"/>
  <c r="H670" i="1"/>
  <c r="G670" i="1"/>
  <c r="N669" i="1"/>
  <c r="M669" i="1"/>
  <c r="L669" i="1"/>
  <c r="K669" i="1"/>
  <c r="J669" i="1"/>
  <c r="I669" i="1"/>
  <c r="H669" i="1"/>
  <c r="G669" i="1"/>
  <c r="N668" i="1"/>
  <c r="M668" i="1"/>
  <c r="L668" i="1"/>
  <c r="K668" i="1"/>
  <c r="J668" i="1"/>
  <c r="I668" i="1"/>
  <c r="H668" i="1"/>
  <c r="G668" i="1"/>
  <c r="N667" i="1"/>
  <c r="M667" i="1"/>
  <c r="L667" i="1"/>
  <c r="K667" i="1"/>
  <c r="J667" i="1"/>
  <c r="I667" i="1"/>
  <c r="H667" i="1"/>
  <c r="G667" i="1"/>
  <c r="N666" i="1"/>
  <c r="M666" i="1"/>
  <c r="L666" i="1"/>
  <c r="K666" i="1"/>
  <c r="J666" i="1"/>
  <c r="I666" i="1"/>
  <c r="H666" i="1"/>
  <c r="G666" i="1"/>
  <c r="N665" i="1"/>
  <c r="M665" i="1"/>
  <c r="L665" i="1"/>
  <c r="K665" i="1"/>
  <c r="J665" i="1"/>
  <c r="I665" i="1"/>
  <c r="H665" i="1"/>
  <c r="G665" i="1"/>
  <c r="N664" i="1"/>
  <c r="M664" i="1"/>
  <c r="L664" i="1"/>
  <c r="K664" i="1"/>
  <c r="J664" i="1"/>
  <c r="I664" i="1"/>
  <c r="H664" i="1"/>
  <c r="G664" i="1"/>
  <c r="N663" i="1"/>
  <c r="M663" i="1"/>
  <c r="L663" i="1"/>
  <c r="K663" i="1"/>
  <c r="J663" i="1"/>
  <c r="I663" i="1"/>
  <c r="H663" i="1"/>
  <c r="G663" i="1"/>
  <c r="N661" i="1"/>
  <c r="M661" i="1"/>
  <c r="L661" i="1"/>
  <c r="K661" i="1"/>
  <c r="J661" i="1"/>
  <c r="I661" i="1"/>
  <c r="H661" i="1"/>
  <c r="G661" i="1"/>
  <c r="N660" i="1"/>
  <c r="M660" i="1"/>
  <c r="L660" i="1"/>
  <c r="K660" i="1"/>
  <c r="J660" i="1"/>
  <c r="I660" i="1"/>
  <c r="H660" i="1"/>
  <c r="G660" i="1"/>
  <c r="N659" i="1"/>
  <c r="M659" i="1"/>
  <c r="L659" i="1"/>
  <c r="K659" i="1"/>
  <c r="J659" i="1"/>
  <c r="I659" i="1"/>
  <c r="H659" i="1"/>
  <c r="G659" i="1"/>
  <c r="N658" i="1"/>
  <c r="M658" i="1"/>
  <c r="L658" i="1"/>
  <c r="K658" i="1"/>
  <c r="J658" i="1"/>
  <c r="I658" i="1"/>
  <c r="H658" i="1"/>
  <c r="G658" i="1"/>
  <c r="N657" i="1"/>
  <c r="M657" i="1"/>
  <c r="L657" i="1"/>
  <c r="K657" i="1"/>
  <c r="J657" i="1"/>
  <c r="I657" i="1"/>
  <c r="H657" i="1"/>
  <c r="G657" i="1"/>
  <c r="N656" i="1"/>
  <c r="M656" i="1"/>
  <c r="L656" i="1"/>
  <c r="K656" i="1"/>
  <c r="J656" i="1"/>
  <c r="I656" i="1"/>
  <c r="H656" i="1"/>
  <c r="G656" i="1"/>
  <c r="N655" i="1"/>
  <c r="M655" i="1"/>
  <c r="L655" i="1"/>
  <c r="K655" i="1"/>
  <c r="J655" i="1"/>
  <c r="I655" i="1"/>
  <c r="H655" i="1"/>
  <c r="G655" i="1"/>
  <c r="N654" i="1"/>
  <c r="M654" i="1"/>
  <c r="L654" i="1"/>
  <c r="K654" i="1"/>
  <c r="J654" i="1"/>
  <c r="I654" i="1"/>
  <c r="H654" i="1"/>
  <c r="G654" i="1"/>
  <c r="N652" i="1"/>
  <c r="M652" i="1"/>
  <c r="L652" i="1"/>
  <c r="K652" i="1"/>
  <c r="J652" i="1"/>
  <c r="I652" i="1"/>
  <c r="H652" i="1"/>
  <c r="G652" i="1"/>
  <c r="N651" i="1"/>
  <c r="M651" i="1"/>
  <c r="L651" i="1"/>
  <c r="K651" i="1"/>
  <c r="J651" i="1"/>
  <c r="I651" i="1"/>
  <c r="H651" i="1"/>
  <c r="G651" i="1"/>
  <c r="N650" i="1"/>
  <c r="M650" i="1"/>
  <c r="L650" i="1"/>
  <c r="K650" i="1"/>
  <c r="J650" i="1"/>
  <c r="I650" i="1"/>
  <c r="H650" i="1"/>
  <c r="G650" i="1"/>
  <c r="N649" i="1"/>
  <c r="M649" i="1"/>
  <c r="L649" i="1"/>
  <c r="K649" i="1"/>
  <c r="J649" i="1"/>
  <c r="I649" i="1"/>
  <c r="H649" i="1"/>
  <c r="G649" i="1"/>
  <c r="N648" i="1"/>
  <c r="M648" i="1"/>
  <c r="L648" i="1"/>
  <c r="K648" i="1"/>
  <c r="J648" i="1"/>
  <c r="I648" i="1"/>
  <c r="H648" i="1"/>
  <c r="G648" i="1"/>
  <c r="N647" i="1"/>
  <c r="M647" i="1"/>
  <c r="L647" i="1"/>
  <c r="K647" i="1"/>
  <c r="J647" i="1"/>
  <c r="I647" i="1"/>
  <c r="H647" i="1"/>
  <c r="G647" i="1"/>
  <c r="N646" i="1"/>
  <c r="M646" i="1"/>
  <c r="L646" i="1"/>
  <c r="K646" i="1"/>
  <c r="J646" i="1"/>
  <c r="I646" i="1"/>
  <c r="H646" i="1"/>
  <c r="G646" i="1"/>
  <c r="N645" i="1"/>
  <c r="M645" i="1"/>
  <c r="L645" i="1"/>
  <c r="K645" i="1"/>
  <c r="J645" i="1"/>
  <c r="I645" i="1"/>
  <c r="H645" i="1"/>
  <c r="G645" i="1"/>
  <c r="N643" i="1"/>
  <c r="M643" i="1"/>
  <c r="L643" i="1"/>
  <c r="K643" i="1"/>
  <c r="J643" i="1"/>
  <c r="I643" i="1"/>
  <c r="H643" i="1"/>
  <c r="G643" i="1"/>
  <c r="N642" i="1"/>
  <c r="M642" i="1"/>
  <c r="L642" i="1"/>
  <c r="K642" i="1"/>
  <c r="J642" i="1"/>
  <c r="I642" i="1"/>
  <c r="H642" i="1"/>
  <c r="G642" i="1"/>
  <c r="N641" i="1"/>
  <c r="M641" i="1"/>
  <c r="L641" i="1"/>
  <c r="K641" i="1"/>
  <c r="J641" i="1"/>
  <c r="I641" i="1"/>
  <c r="H641" i="1"/>
  <c r="G641" i="1"/>
  <c r="N640" i="1"/>
  <c r="M640" i="1"/>
  <c r="L640" i="1"/>
  <c r="K640" i="1"/>
  <c r="J640" i="1"/>
  <c r="I640" i="1"/>
  <c r="H640" i="1"/>
  <c r="G640" i="1"/>
  <c r="N639" i="1"/>
  <c r="M639" i="1"/>
  <c r="L639" i="1"/>
  <c r="K639" i="1"/>
  <c r="J639" i="1"/>
  <c r="I639" i="1"/>
  <c r="H639" i="1"/>
  <c r="G639" i="1"/>
  <c r="N638" i="1"/>
  <c r="M638" i="1"/>
  <c r="L638" i="1"/>
  <c r="K638" i="1"/>
  <c r="J638" i="1"/>
  <c r="I638" i="1"/>
  <c r="H638" i="1"/>
  <c r="G638" i="1"/>
  <c r="N637" i="1"/>
  <c r="M637" i="1"/>
  <c r="L637" i="1"/>
  <c r="K637" i="1"/>
  <c r="J637" i="1"/>
  <c r="I637" i="1"/>
  <c r="H637" i="1"/>
  <c r="G637" i="1"/>
  <c r="N636" i="1"/>
  <c r="M636" i="1"/>
  <c r="L636" i="1"/>
  <c r="K636" i="1"/>
  <c r="J636" i="1"/>
  <c r="I636" i="1"/>
  <c r="H636" i="1"/>
  <c r="G636" i="1"/>
  <c r="N634" i="1"/>
  <c r="M634" i="1"/>
  <c r="L634" i="1"/>
  <c r="K634" i="1"/>
  <c r="J634" i="1"/>
  <c r="I634" i="1"/>
  <c r="H634" i="1"/>
  <c r="G634" i="1"/>
  <c r="N633" i="1"/>
  <c r="M633" i="1"/>
  <c r="L633" i="1"/>
  <c r="K633" i="1"/>
  <c r="J633" i="1"/>
  <c r="I633" i="1"/>
  <c r="H633" i="1"/>
  <c r="G633" i="1"/>
  <c r="N632" i="1"/>
  <c r="M632" i="1"/>
  <c r="L632" i="1"/>
  <c r="K632" i="1"/>
  <c r="J632" i="1"/>
  <c r="I632" i="1"/>
  <c r="H632" i="1"/>
  <c r="G632" i="1"/>
  <c r="N631" i="1"/>
  <c r="M631" i="1"/>
  <c r="L631" i="1"/>
  <c r="K631" i="1"/>
  <c r="J631" i="1"/>
  <c r="I631" i="1"/>
  <c r="H631" i="1"/>
  <c r="G631" i="1"/>
  <c r="N630" i="1"/>
  <c r="M630" i="1"/>
  <c r="L630" i="1"/>
  <c r="K630" i="1"/>
  <c r="J630" i="1"/>
  <c r="I630" i="1"/>
  <c r="H630" i="1"/>
  <c r="G630" i="1"/>
  <c r="N629" i="1"/>
  <c r="M629" i="1"/>
  <c r="L629" i="1"/>
  <c r="K629" i="1"/>
  <c r="J629" i="1"/>
  <c r="I629" i="1"/>
  <c r="H629" i="1"/>
  <c r="G629" i="1"/>
  <c r="N628" i="1"/>
  <c r="M628" i="1"/>
  <c r="L628" i="1"/>
  <c r="K628" i="1"/>
  <c r="J628" i="1"/>
  <c r="I628" i="1"/>
  <c r="H628" i="1"/>
  <c r="G628" i="1"/>
  <c r="N627" i="1"/>
  <c r="M627" i="1"/>
  <c r="L627" i="1"/>
  <c r="K627" i="1"/>
  <c r="J627" i="1"/>
  <c r="I627" i="1"/>
  <c r="H627" i="1"/>
  <c r="G627" i="1"/>
  <c r="N626" i="1"/>
  <c r="M626" i="1"/>
  <c r="L626" i="1"/>
  <c r="K626" i="1"/>
  <c r="J626" i="1"/>
  <c r="I626" i="1"/>
  <c r="H626" i="1"/>
  <c r="G626" i="1"/>
  <c r="N625" i="1"/>
  <c r="M625" i="1"/>
  <c r="L625" i="1"/>
  <c r="K625" i="1"/>
  <c r="J625" i="1"/>
  <c r="I625" i="1"/>
  <c r="H625" i="1"/>
  <c r="G625" i="1"/>
  <c r="N624" i="1"/>
  <c r="M624" i="1"/>
  <c r="L624" i="1"/>
  <c r="K624" i="1"/>
  <c r="J624" i="1"/>
  <c r="I624" i="1"/>
  <c r="H624" i="1"/>
  <c r="G624" i="1"/>
  <c r="N623" i="1"/>
  <c r="M623" i="1"/>
  <c r="L623" i="1"/>
  <c r="K623" i="1"/>
  <c r="J623" i="1"/>
  <c r="I623" i="1"/>
  <c r="H623" i="1"/>
  <c r="G623" i="1"/>
  <c r="N622" i="1"/>
  <c r="M622" i="1"/>
  <c r="L622" i="1"/>
  <c r="K622" i="1"/>
  <c r="J622" i="1"/>
  <c r="I622" i="1"/>
  <c r="H622" i="1"/>
  <c r="G622" i="1"/>
  <c r="N621" i="1"/>
  <c r="M621" i="1"/>
  <c r="L621" i="1"/>
  <c r="K621" i="1"/>
  <c r="J621" i="1"/>
  <c r="I621" i="1"/>
  <c r="H621" i="1"/>
  <c r="G621" i="1"/>
  <c r="N620" i="1"/>
  <c r="M620" i="1"/>
  <c r="L620" i="1"/>
  <c r="K620" i="1"/>
  <c r="J620" i="1"/>
  <c r="I620" i="1"/>
  <c r="H620" i="1"/>
  <c r="G620" i="1"/>
  <c r="N619" i="1"/>
  <c r="M619" i="1"/>
  <c r="L619" i="1"/>
  <c r="K619" i="1"/>
  <c r="J619" i="1"/>
  <c r="I619" i="1"/>
  <c r="H619" i="1"/>
  <c r="G619" i="1"/>
  <c r="N618" i="1"/>
  <c r="M618" i="1"/>
  <c r="L618" i="1"/>
  <c r="K618" i="1"/>
  <c r="J618" i="1"/>
  <c r="I618" i="1"/>
  <c r="H618" i="1"/>
  <c r="G618" i="1"/>
  <c r="N617" i="1"/>
  <c r="M617" i="1"/>
  <c r="L617" i="1"/>
  <c r="K617" i="1"/>
  <c r="J617" i="1"/>
  <c r="I617" i="1"/>
  <c r="H617" i="1"/>
  <c r="G617" i="1"/>
  <c r="N615" i="1"/>
  <c r="M615" i="1"/>
  <c r="L615" i="1"/>
  <c r="K615" i="1"/>
  <c r="J615" i="1"/>
  <c r="I615" i="1"/>
  <c r="H615" i="1"/>
  <c r="G615" i="1"/>
  <c r="N614" i="1"/>
  <c r="M614" i="1"/>
  <c r="L614" i="1"/>
  <c r="K614" i="1"/>
  <c r="J614" i="1"/>
  <c r="I614" i="1"/>
  <c r="H614" i="1"/>
  <c r="G614" i="1"/>
  <c r="N613" i="1"/>
  <c r="M613" i="1"/>
  <c r="L613" i="1"/>
  <c r="K613" i="1"/>
  <c r="J613" i="1"/>
  <c r="I613" i="1"/>
  <c r="H613" i="1"/>
  <c r="G613" i="1"/>
  <c r="N612" i="1"/>
  <c r="M612" i="1"/>
  <c r="L612" i="1"/>
  <c r="K612" i="1"/>
  <c r="J612" i="1"/>
  <c r="I612" i="1"/>
  <c r="H612" i="1"/>
  <c r="G612" i="1"/>
  <c r="N611" i="1"/>
  <c r="M611" i="1"/>
  <c r="L611" i="1"/>
  <c r="K611" i="1"/>
  <c r="J611" i="1"/>
  <c r="I611" i="1"/>
  <c r="H611" i="1"/>
  <c r="G611" i="1"/>
  <c r="N610" i="1"/>
  <c r="M610" i="1"/>
  <c r="L610" i="1"/>
  <c r="K610" i="1"/>
  <c r="J610" i="1"/>
  <c r="I610" i="1"/>
  <c r="H610" i="1"/>
  <c r="G610" i="1"/>
  <c r="N609" i="1"/>
  <c r="M609" i="1"/>
  <c r="L609" i="1"/>
  <c r="K609" i="1"/>
  <c r="J609" i="1"/>
  <c r="I609" i="1"/>
  <c r="H609" i="1"/>
  <c r="G609" i="1"/>
  <c r="N608" i="1"/>
  <c r="M608" i="1"/>
  <c r="L608" i="1"/>
  <c r="K608" i="1"/>
  <c r="J608" i="1"/>
  <c r="I608" i="1"/>
  <c r="H608" i="1"/>
  <c r="G608" i="1"/>
  <c r="N607" i="1"/>
  <c r="M607" i="1"/>
  <c r="L607" i="1"/>
  <c r="K607" i="1"/>
  <c r="J607" i="1"/>
  <c r="I607" i="1"/>
  <c r="H607" i="1"/>
  <c r="G607" i="1"/>
  <c r="N606" i="1"/>
  <c r="M606" i="1"/>
  <c r="L606" i="1"/>
  <c r="K606" i="1"/>
  <c r="J606" i="1"/>
  <c r="I606" i="1"/>
  <c r="H606" i="1"/>
  <c r="G606" i="1"/>
  <c r="N605" i="1"/>
  <c r="M605" i="1"/>
  <c r="L605" i="1"/>
  <c r="K605" i="1"/>
  <c r="J605" i="1"/>
  <c r="I605" i="1"/>
  <c r="H605" i="1"/>
  <c r="G605" i="1"/>
  <c r="N604" i="1"/>
  <c r="M604" i="1"/>
  <c r="L604" i="1"/>
  <c r="K604" i="1"/>
  <c r="J604" i="1"/>
  <c r="I604" i="1"/>
  <c r="H604" i="1"/>
  <c r="G604" i="1"/>
  <c r="N603" i="1"/>
  <c r="M603" i="1"/>
  <c r="L603" i="1"/>
  <c r="K603" i="1"/>
  <c r="J603" i="1"/>
  <c r="I603" i="1"/>
  <c r="H603" i="1"/>
  <c r="G603" i="1"/>
  <c r="N602" i="1"/>
  <c r="M602" i="1"/>
  <c r="L602" i="1"/>
  <c r="K602" i="1"/>
  <c r="J602" i="1"/>
  <c r="I602" i="1"/>
  <c r="H602" i="1"/>
  <c r="G602" i="1"/>
  <c r="N601" i="1"/>
  <c r="M601" i="1"/>
  <c r="L601" i="1"/>
  <c r="K601" i="1"/>
  <c r="J601" i="1"/>
  <c r="I601" i="1"/>
  <c r="H601" i="1"/>
  <c r="G601" i="1"/>
  <c r="N600" i="1"/>
  <c r="M600" i="1"/>
  <c r="L600" i="1"/>
  <c r="K600" i="1"/>
  <c r="J600" i="1"/>
  <c r="I600" i="1"/>
  <c r="H600" i="1"/>
  <c r="G600" i="1"/>
  <c r="N599" i="1"/>
  <c r="M599" i="1"/>
  <c r="L599" i="1"/>
  <c r="K599" i="1"/>
  <c r="J599" i="1"/>
  <c r="I599" i="1"/>
  <c r="H599" i="1"/>
  <c r="G599" i="1"/>
  <c r="N598" i="1"/>
  <c r="M598" i="1"/>
  <c r="L598" i="1"/>
  <c r="K598" i="1"/>
  <c r="J598" i="1"/>
  <c r="I598" i="1"/>
  <c r="H598" i="1"/>
  <c r="G598" i="1"/>
  <c r="N597" i="1"/>
  <c r="M597" i="1"/>
  <c r="L597" i="1"/>
  <c r="K597" i="1"/>
  <c r="J597" i="1"/>
  <c r="I597" i="1"/>
  <c r="H597" i="1"/>
  <c r="G597" i="1"/>
  <c r="N595" i="1"/>
  <c r="M595" i="1"/>
  <c r="L595" i="1"/>
  <c r="K595" i="1"/>
  <c r="J595" i="1"/>
  <c r="I595" i="1"/>
  <c r="H595" i="1"/>
  <c r="G595" i="1"/>
  <c r="N594" i="1"/>
  <c r="M594" i="1"/>
  <c r="L594" i="1"/>
  <c r="K594" i="1"/>
  <c r="J594" i="1"/>
  <c r="I594" i="1"/>
  <c r="H594" i="1"/>
  <c r="G594" i="1"/>
  <c r="N593" i="1"/>
  <c r="M593" i="1"/>
  <c r="L593" i="1"/>
  <c r="K593" i="1"/>
  <c r="J593" i="1"/>
  <c r="I593" i="1"/>
  <c r="H593" i="1"/>
  <c r="G593" i="1"/>
  <c r="N592" i="1"/>
  <c r="M592" i="1"/>
  <c r="L592" i="1"/>
  <c r="K592" i="1"/>
  <c r="J592" i="1"/>
  <c r="I592" i="1"/>
  <c r="H592" i="1"/>
  <c r="G592" i="1"/>
  <c r="N591" i="1"/>
  <c r="M591" i="1"/>
  <c r="L591" i="1"/>
  <c r="K591" i="1"/>
  <c r="J591" i="1"/>
  <c r="I591" i="1"/>
  <c r="H591" i="1"/>
  <c r="G591" i="1"/>
  <c r="N590" i="1"/>
  <c r="M590" i="1"/>
  <c r="L590" i="1"/>
  <c r="K590" i="1"/>
  <c r="J590" i="1"/>
  <c r="I590" i="1"/>
  <c r="H590" i="1"/>
  <c r="G590" i="1"/>
  <c r="N589" i="1"/>
  <c r="M589" i="1"/>
  <c r="L589" i="1"/>
  <c r="K589" i="1"/>
  <c r="J589" i="1"/>
  <c r="I589" i="1"/>
  <c r="H589" i="1"/>
  <c r="G589" i="1"/>
  <c r="N588" i="1"/>
  <c r="M588" i="1"/>
  <c r="L588" i="1"/>
  <c r="K588" i="1"/>
  <c r="J588" i="1"/>
  <c r="I588" i="1"/>
  <c r="H588" i="1"/>
  <c r="G588" i="1"/>
  <c r="N587" i="1"/>
  <c r="M587" i="1"/>
  <c r="L587" i="1"/>
  <c r="K587" i="1"/>
  <c r="J587" i="1"/>
  <c r="I587" i="1"/>
  <c r="H587" i="1"/>
  <c r="G587" i="1"/>
  <c r="N586" i="1"/>
  <c r="M586" i="1"/>
  <c r="L586" i="1"/>
  <c r="K586" i="1"/>
  <c r="J586" i="1"/>
  <c r="I586" i="1"/>
  <c r="H586" i="1"/>
  <c r="G586" i="1"/>
  <c r="N585" i="1"/>
  <c r="M585" i="1"/>
  <c r="L585" i="1"/>
  <c r="K585" i="1"/>
  <c r="J585" i="1"/>
  <c r="I585" i="1"/>
  <c r="H585" i="1"/>
  <c r="G585" i="1"/>
  <c r="N584" i="1"/>
  <c r="M584" i="1"/>
  <c r="L584" i="1"/>
  <c r="K584" i="1"/>
  <c r="J584" i="1"/>
  <c r="I584" i="1"/>
  <c r="H584" i="1"/>
  <c r="G584" i="1"/>
  <c r="N583" i="1"/>
  <c r="M583" i="1"/>
  <c r="L583" i="1"/>
  <c r="K583" i="1"/>
  <c r="J583" i="1"/>
  <c r="I583" i="1"/>
  <c r="H583" i="1"/>
  <c r="G583" i="1"/>
  <c r="N582" i="1"/>
  <c r="M582" i="1"/>
  <c r="L582" i="1"/>
  <c r="K582" i="1"/>
  <c r="J582" i="1"/>
  <c r="I582" i="1"/>
  <c r="H582" i="1"/>
  <c r="G582" i="1"/>
  <c r="N581" i="1"/>
  <c r="M581" i="1"/>
  <c r="L581" i="1"/>
  <c r="K581" i="1"/>
  <c r="J581" i="1"/>
  <c r="I581" i="1"/>
  <c r="H581" i="1"/>
  <c r="G581" i="1"/>
  <c r="N580" i="1"/>
  <c r="M580" i="1"/>
  <c r="L580" i="1"/>
  <c r="K580" i="1"/>
  <c r="J580" i="1"/>
  <c r="I580" i="1"/>
  <c r="H580" i="1"/>
  <c r="G580" i="1"/>
  <c r="N579" i="1"/>
  <c r="M579" i="1"/>
  <c r="L579" i="1"/>
  <c r="K579" i="1"/>
  <c r="J579" i="1"/>
  <c r="I579" i="1"/>
  <c r="H579" i="1"/>
  <c r="G579" i="1"/>
  <c r="N578" i="1"/>
  <c r="M578" i="1"/>
  <c r="L578" i="1"/>
  <c r="K578" i="1"/>
  <c r="J578" i="1"/>
  <c r="I578" i="1"/>
  <c r="H578" i="1"/>
  <c r="G578" i="1"/>
  <c r="N577" i="1"/>
  <c r="M577" i="1"/>
  <c r="L577" i="1"/>
  <c r="K577" i="1"/>
  <c r="J577" i="1"/>
  <c r="I577" i="1"/>
  <c r="H577" i="1"/>
  <c r="G577" i="1"/>
  <c r="N575" i="1"/>
  <c r="M575" i="1"/>
  <c r="L575" i="1"/>
  <c r="K575" i="1"/>
  <c r="J575" i="1"/>
  <c r="I575" i="1"/>
  <c r="H575" i="1"/>
  <c r="G575" i="1"/>
  <c r="N574" i="1"/>
  <c r="M574" i="1"/>
  <c r="L574" i="1"/>
  <c r="K574" i="1"/>
  <c r="J574" i="1"/>
  <c r="I574" i="1"/>
  <c r="H574" i="1"/>
  <c r="G574" i="1"/>
  <c r="N573" i="1"/>
  <c r="M573" i="1"/>
  <c r="L573" i="1"/>
  <c r="K573" i="1"/>
  <c r="J573" i="1"/>
  <c r="I573" i="1"/>
  <c r="H573" i="1"/>
  <c r="G573" i="1"/>
  <c r="N572" i="1"/>
  <c r="M572" i="1"/>
  <c r="L572" i="1"/>
  <c r="K572" i="1"/>
  <c r="J572" i="1"/>
  <c r="I572" i="1"/>
  <c r="H572" i="1"/>
  <c r="G572" i="1"/>
  <c r="N571" i="1"/>
  <c r="M571" i="1"/>
  <c r="L571" i="1"/>
  <c r="K571" i="1"/>
  <c r="J571" i="1"/>
  <c r="I571" i="1"/>
  <c r="H571" i="1"/>
  <c r="G571" i="1"/>
  <c r="N570" i="1"/>
  <c r="M570" i="1"/>
  <c r="L570" i="1"/>
  <c r="K570" i="1"/>
  <c r="J570" i="1"/>
  <c r="I570" i="1"/>
  <c r="H570" i="1"/>
  <c r="G570" i="1"/>
  <c r="N569" i="1"/>
  <c r="M569" i="1"/>
  <c r="L569" i="1"/>
  <c r="K569" i="1"/>
  <c r="J569" i="1"/>
  <c r="I569" i="1"/>
  <c r="H569" i="1"/>
  <c r="G569" i="1"/>
  <c r="N568" i="1"/>
  <c r="M568" i="1"/>
  <c r="L568" i="1"/>
  <c r="K568" i="1"/>
  <c r="J568" i="1"/>
  <c r="I568" i="1"/>
  <c r="H568" i="1"/>
  <c r="G568" i="1"/>
  <c r="N567" i="1"/>
  <c r="M567" i="1"/>
  <c r="L567" i="1"/>
  <c r="K567" i="1"/>
  <c r="J567" i="1"/>
  <c r="I567" i="1"/>
  <c r="H567" i="1"/>
  <c r="G567" i="1"/>
  <c r="N566" i="1"/>
  <c r="M566" i="1"/>
  <c r="L566" i="1"/>
  <c r="K566" i="1"/>
  <c r="J566" i="1"/>
  <c r="I566" i="1"/>
  <c r="H566" i="1"/>
  <c r="G566" i="1"/>
  <c r="N565" i="1"/>
  <c r="M565" i="1"/>
  <c r="L565" i="1"/>
  <c r="K565" i="1"/>
  <c r="J565" i="1"/>
  <c r="I565" i="1"/>
  <c r="H565" i="1"/>
  <c r="G565" i="1"/>
  <c r="N564" i="1"/>
  <c r="M564" i="1"/>
  <c r="L564" i="1"/>
  <c r="K564" i="1"/>
  <c r="J564" i="1"/>
  <c r="I564" i="1"/>
  <c r="H564" i="1"/>
  <c r="G564" i="1"/>
  <c r="N563" i="1"/>
  <c r="M563" i="1"/>
  <c r="L563" i="1"/>
  <c r="K563" i="1"/>
  <c r="J563" i="1"/>
  <c r="I563" i="1"/>
  <c r="H563" i="1"/>
  <c r="G563" i="1"/>
  <c r="N562" i="1"/>
  <c r="M562" i="1"/>
  <c r="L562" i="1"/>
  <c r="K562" i="1"/>
  <c r="J562" i="1"/>
  <c r="I562" i="1"/>
  <c r="H562" i="1"/>
  <c r="G562" i="1"/>
  <c r="N561" i="1"/>
  <c r="M561" i="1"/>
  <c r="L561" i="1"/>
  <c r="K561" i="1"/>
  <c r="J561" i="1"/>
  <c r="I561" i="1"/>
  <c r="H561" i="1"/>
  <c r="G561" i="1"/>
  <c r="N560" i="1"/>
  <c r="M560" i="1"/>
  <c r="L560" i="1"/>
  <c r="K560" i="1"/>
  <c r="J560" i="1"/>
  <c r="I560" i="1"/>
  <c r="H560" i="1"/>
  <c r="G560" i="1"/>
  <c r="N559" i="1"/>
  <c r="M559" i="1"/>
  <c r="L559" i="1"/>
  <c r="K559" i="1"/>
  <c r="J559" i="1"/>
  <c r="I559" i="1"/>
  <c r="H559" i="1"/>
  <c r="G559" i="1"/>
  <c r="N558" i="1"/>
  <c r="M558" i="1"/>
  <c r="L558" i="1"/>
  <c r="K558" i="1"/>
  <c r="J558" i="1"/>
  <c r="I558" i="1"/>
  <c r="H558" i="1"/>
  <c r="G558" i="1"/>
  <c r="N556" i="1"/>
  <c r="M556" i="1"/>
  <c r="L556" i="1"/>
  <c r="K556" i="1"/>
  <c r="J556" i="1"/>
  <c r="I556" i="1"/>
  <c r="H556" i="1"/>
  <c r="G556" i="1"/>
  <c r="N555" i="1"/>
  <c r="M555" i="1"/>
  <c r="L555" i="1"/>
  <c r="K555" i="1"/>
  <c r="J555" i="1"/>
  <c r="I555" i="1"/>
  <c r="H555" i="1"/>
  <c r="G555" i="1"/>
  <c r="N554" i="1"/>
  <c r="M554" i="1"/>
  <c r="L554" i="1"/>
  <c r="K554" i="1"/>
  <c r="J554" i="1"/>
  <c r="I554" i="1"/>
  <c r="H554" i="1"/>
  <c r="G554" i="1"/>
  <c r="N553" i="1"/>
  <c r="M553" i="1"/>
  <c r="L553" i="1"/>
  <c r="K553" i="1"/>
  <c r="J553" i="1"/>
  <c r="I553" i="1"/>
  <c r="H553" i="1"/>
  <c r="G553" i="1"/>
  <c r="N552" i="1"/>
  <c r="M552" i="1"/>
  <c r="L552" i="1"/>
  <c r="K552" i="1"/>
  <c r="J552" i="1"/>
  <c r="I552" i="1"/>
  <c r="H552" i="1"/>
  <c r="G552" i="1"/>
  <c r="N551" i="1"/>
  <c r="M551" i="1"/>
  <c r="L551" i="1"/>
  <c r="K551" i="1"/>
  <c r="J551" i="1"/>
  <c r="I551" i="1"/>
  <c r="H551" i="1"/>
  <c r="G551" i="1"/>
  <c r="N550" i="1"/>
  <c r="M550" i="1"/>
  <c r="L550" i="1"/>
  <c r="K550" i="1"/>
  <c r="J550" i="1"/>
  <c r="I550" i="1"/>
  <c r="H550" i="1"/>
  <c r="G550" i="1"/>
  <c r="N549" i="1"/>
  <c r="M549" i="1"/>
  <c r="L549" i="1"/>
  <c r="K549" i="1"/>
  <c r="J549" i="1"/>
  <c r="I549" i="1"/>
  <c r="H549" i="1"/>
  <c r="G549" i="1"/>
  <c r="N548" i="1"/>
  <c r="M548" i="1"/>
  <c r="L548" i="1"/>
  <c r="K548" i="1"/>
  <c r="J548" i="1"/>
  <c r="I548" i="1"/>
  <c r="H548" i="1"/>
  <c r="G548" i="1"/>
  <c r="N547" i="1"/>
  <c r="M547" i="1"/>
  <c r="L547" i="1"/>
  <c r="K547" i="1"/>
  <c r="J547" i="1"/>
  <c r="I547" i="1"/>
  <c r="H547" i="1"/>
  <c r="G547" i="1"/>
  <c r="N546" i="1"/>
  <c r="M546" i="1"/>
  <c r="L546" i="1"/>
  <c r="K546" i="1"/>
  <c r="J546" i="1"/>
  <c r="I546" i="1"/>
  <c r="H546" i="1"/>
  <c r="G546" i="1"/>
  <c r="N545" i="1"/>
  <c r="M545" i="1"/>
  <c r="L545" i="1"/>
  <c r="K545" i="1"/>
  <c r="J545" i="1"/>
  <c r="I545" i="1"/>
  <c r="H545" i="1"/>
  <c r="G545" i="1"/>
  <c r="N544" i="1"/>
  <c r="M544" i="1"/>
  <c r="L544" i="1"/>
  <c r="K544" i="1"/>
  <c r="J544" i="1"/>
  <c r="I544" i="1"/>
  <c r="H544" i="1"/>
  <c r="G544" i="1"/>
  <c r="N543" i="1"/>
  <c r="M543" i="1"/>
  <c r="L543" i="1"/>
  <c r="K543" i="1"/>
  <c r="J543" i="1"/>
  <c r="I543" i="1"/>
  <c r="H543" i="1"/>
  <c r="G543" i="1"/>
  <c r="N542" i="1"/>
  <c r="M542" i="1"/>
  <c r="L542" i="1"/>
  <c r="K542" i="1"/>
  <c r="J542" i="1"/>
  <c r="I542" i="1"/>
  <c r="H542" i="1"/>
  <c r="G542" i="1"/>
  <c r="N541" i="1"/>
  <c r="M541" i="1"/>
  <c r="L541" i="1"/>
  <c r="K541" i="1"/>
  <c r="J541" i="1"/>
  <c r="I541" i="1"/>
  <c r="H541" i="1"/>
  <c r="G541" i="1"/>
  <c r="N540" i="1"/>
  <c r="M540" i="1"/>
  <c r="L540" i="1"/>
  <c r="K540" i="1"/>
  <c r="J540" i="1"/>
  <c r="I540" i="1"/>
  <c r="H540" i="1"/>
  <c r="G540" i="1"/>
  <c r="N539" i="1"/>
  <c r="M539" i="1"/>
  <c r="L539" i="1"/>
  <c r="K539" i="1"/>
  <c r="J539" i="1"/>
  <c r="I539" i="1"/>
  <c r="H539" i="1"/>
  <c r="G539" i="1"/>
  <c r="N537" i="1"/>
  <c r="M537" i="1"/>
  <c r="L537" i="1"/>
  <c r="K537" i="1"/>
  <c r="J537" i="1"/>
  <c r="I537" i="1"/>
  <c r="H537" i="1"/>
  <c r="G537" i="1"/>
  <c r="N536" i="1"/>
  <c r="M536" i="1"/>
  <c r="L536" i="1"/>
  <c r="K536" i="1"/>
  <c r="J536" i="1"/>
  <c r="I536" i="1"/>
  <c r="H536" i="1"/>
  <c r="G536" i="1"/>
  <c r="N535" i="1"/>
  <c r="M535" i="1"/>
  <c r="L535" i="1"/>
  <c r="K535" i="1"/>
  <c r="J535" i="1"/>
  <c r="I535" i="1"/>
  <c r="H535" i="1"/>
  <c r="G535" i="1"/>
  <c r="N534" i="1"/>
  <c r="M534" i="1"/>
  <c r="L534" i="1"/>
  <c r="K534" i="1"/>
  <c r="J534" i="1"/>
  <c r="I534" i="1"/>
  <c r="H534" i="1"/>
  <c r="G534" i="1"/>
  <c r="N533" i="1"/>
  <c r="M533" i="1"/>
  <c r="L533" i="1"/>
  <c r="K533" i="1"/>
  <c r="J533" i="1"/>
  <c r="I533" i="1"/>
  <c r="H533" i="1"/>
  <c r="G533" i="1"/>
  <c r="N532" i="1"/>
  <c r="M532" i="1"/>
  <c r="L532" i="1"/>
  <c r="K532" i="1"/>
  <c r="J532" i="1"/>
  <c r="I532" i="1"/>
  <c r="H532" i="1"/>
  <c r="G532" i="1"/>
  <c r="N531" i="1"/>
  <c r="M531" i="1"/>
  <c r="L531" i="1"/>
  <c r="K531" i="1"/>
  <c r="J531" i="1"/>
  <c r="I531" i="1"/>
  <c r="H531" i="1"/>
  <c r="G531" i="1"/>
  <c r="N530" i="1"/>
  <c r="M530" i="1"/>
  <c r="L530" i="1"/>
  <c r="K530" i="1"/>
  <c r="J530" i="1"/>
  <c r="I530" i="1"/>
  <c r="H530" i="1"/>
  <c r="G530" i="1"/>
  <c r="N529" i="1"/>
  <c r="M529" i="1"/>
  <c r="L529" i="1"/>
  <c r="K529" i="1"/>
  <c r="J529" i="1"/>
  <c r="I529" i="1"/>
  <c r="H529" i="1"/>
  <c r="G529" i="1"/>
  <c r="N528" i="1"/>
  <c r="M528" i="1"/>
  <c r="L528" i="1"/>
  <c r="K528" i="1"/>
  <c r="J528" i="1"/>
  <c r="I528" i="1"/>
  <c r="H528" i="1"/>
  <c r="G528" i="1"/>
  <c r="N527" i="1"/>
  <c r="M527" i="1"/>
  <c r="L527" i="1"/>
  <c r="K527" i="1"/>
  <c r="J527" i="1"/>
  <c r="I527" i="1"/>
  <c r="H527" i="1"/>
  <c r="G527" i="1"/>
  <c r="N526" i="1"/>
  <c r="M526" i="1"/>
  <c r="L526" i="1"/>
  <c r="K526" i="1"/>
  <c r="J526" i="1"/>
  <c r="I526" i="1"/>
  <c r="H526" i="1"/>
  <c r="G526" i="1"/>
  <c r="N525" i="1"/>
  <c r="M525" i="1"/>
  <c r="L525" i="1"/>
  <c r="K525" i="1"/>
  <c r="J525" i="1"/>
  <c r="I525" i="1"/>
  <c r="H525" i="1"/>
  <c r="G525" i="1"/>
  <c r="N524" i="1"/>
  <c r="M524" i="1"/>
  <c r="L524" i="1"/>
  <c r="K524" i="1"/>
  <c r="J524" i="1"/>
  <c r="I524" i="1"/>
  <c r="H524" i="1"/>
  <c r="G524" i="1"/>
  <c r="N523" i="1"/>
  <c r="M523" i="1"/>
  <c r="L523" i="1"/>
  <c r="K523" i="1"/>
  <c r="J523" i="1"/>
  <c r="I523" i="1"/>
  <c r="H523" i="1"/>
  <c r="G523" i="1"/>
  <c r="N522" i="1"/>
  <c r="M522" i="1"/>
  <c r="L522" i="1"/>
  <c r="K522" i="1"/>
  <c r="J522" i="1"/>
  <c r="I522" i="1"/>
  <c r="H522" i="1"/>
  <c r="G522" i="1"/>
  <c r="N521" i="1"/>
  <c r="M521" i="1"/>
  <c r="L521" i="1"/>
  <c r="K521" i="1"/>
  <c r="J521" i="1"/>
  <c r="I521" i="1"/>
  <c r="H521" i="1"/>
  <c r="G521" i="1"/>
  <c r="N520" i="1"/>
  <c r="M520" i="1"/>
  <c r="L520" i="1"/>
  <c r="K520" i="1"/>
  <c r="J520" i="1"/>
  <c r="I520" i="1"/>
  <c r="H520" i="1"/>
  <c r="G520" i="1"/>
  <c r="N518" i="1"/>
  <c r="M518" i="1"/>
  <c r="L518" i="1"/>
  <c r="K518" i="1"/>
  <c r="J518" i="1"/>
  <c r="I518" i="1"/>
  <c r="H518" i="1"/>
  <c r="G518" i="1"/>
  <c r="N517" i="1"/>
  <c r="M517" i="1"/>
  <c r="L517" i="1"/>
  <c r="K517" i="1"/>
  <c r="J517" i="1"/>
  <c r="I517" i="1"/>
  <c r="H517" i="1"/>
  <c r="G517" i="1"/>
  <c r="N516" i="1"/>
  <c r="M516" i="1"/>
  <c r="L516" i="1"/>
  <c r="K516" i="1"/>
  <c r="J516" i="1"/>
  <c r="I516" i="1"/>
  <c r="H516" i="1"/>
  <c r="G516" i="1"/>
  <c r="N515" i="1"/>
  <c r="M515" i="1"/>
  <c r="L515" i="1"/>
  <c r="K515" i="1"/>
  <c r="J515" i="1"/>
  <c r="I515" i="1"/>
  <c r="H515" i="1"/>
  <c r="G515" i="1"/>
  <c r="N514" i="1"/>
  <c r="M514" i="1"/>
  <c r="L514" i="1"/>
  <c r="K514" i="1"/>
  <c r="J514" i="1"/>
  <c r="I514" i="1"/>
  <c r="H514" i="1"/>
  <c r="G514" i="1"/>
  <c r="N513" i="1"/>
  <c r="M513" i="1"/>
  <c r="L513" i="1"/>
  <c r="K513" i="1"/>
  <c r="J513" i="1"/>
  <c r="I513" i="1"/>
  <c r="H513" i="1"/>
  <c r="G513" i="1"/>
  <c r="N512" i="1"/>
  <c r="M512" i="1"/>
  <c r="L512" i="1"/>
  <c r="K512" i="1"/>
  <c r="J512" i="1"/>
  <c r="I512" i="1"/>
  <c r="H512" i="1"/>
  <c r="G512" i="1"/>
  <c r="N511" i="1"/>
  <c r="M511" i="1"/>
  <c r="L511" i="1"/>
  <c r="K511" i="1"/>
  <c r="J511" i="1"/>
  <c r="I511" i="1"/>
  <c r="H511" i="1"/>
  <c r="G511" i="1"/>
  <c r="N510" i="1"/>
  <c r="M510" i="1"/>
  <c r="L510" i="1"/>
  <c r="K510" i="1"/>
  <c r="J510" i="1"/>
  <c r="I510" i="1"/>
  <c r="H510" i="1"/>
  <c r="G510" i="1"/>
  <c r="N509" i="1"/>
  <c r="M509" i="1"/>
  <c r="L509" i="1"/>
  <c r="K509" i="1"/>
  <c r="J509" i="1"/>
  <c r="I509" i="1"/>
  <c r="H509" i="1"/>
  <c r="G509" i="1"/>
  <c r="N508" i="1"/>
  <c r="M508" i="1"/>
  <c r="L508" i="1"/>
  <c r="K508" i="1"/>
  <c r="J508" i="1"/>
  <c r="I508" i="1"/>
  <c r="H508" i="1"/>
  <c r="G508" i="1"/>
  <c r="N507" i="1"/>
  <c r="M507" i="1"/>
  <c r="L507" i="1"/>
  <c r="K507" i="1"/>
  <c r="J507" i="1"/>
  <c r="I507" i="1"/>
  <c r="H507" i="1"/>
  <c r="G507" i="1"/>
  <c r="N506" i="1"/>
  <c r="M506" i="1"/>
  <c r="L506" i="1"/>
  <c r="K506" i="1"/>
  <c r="J506" i="1"/>
  <c r="I506" i="1"/>
  <c r="H506" i="1"/>
  <c r="G506" i="1"/>
  <c r="N505" i="1"/>
  <c r="M505" i="1"/>
  <c r="L505" i="1"/>
  <c r="K505" i="1"/>
  <c r="J505" i="1"/>
  <c r="I505" i="1"/>
  <c r="H505" i="1"/>
  <c r="G505" i="1"/>
  <c r="N504" i="1"/>
  <c r="M504" i="1"/>
  <c r="L504" i="1"/>
  <c r="K504" i="1"/>
  <c r="J504" i="1"/>
  <c r="I504" i="1"/>
  <c r="H504" i="1"/>
  <c r="G504" i="1"/>
  <c r="N503" i="1"/>
  <c r="M503" i="1"/>
  <c r="L503" i="1"/>
  <c r="K503" i="1"/>
  <c r="J503" i="1"/>
  <c r="I503" i="1"/>
  <c r="H503" i="1"/>
  <c r="G503" i="1"/>
  <c r="N502" i="1"/>
  <c r="M502" i="1"/>
  <c r="L502" i="1"/>
  <c r="K502" i="1"/>
  <c r="J502" i="1"/>
  <c r="I502" i="1"/>
  <c r="H502" i="1"/>
  <c r="G502" i="1"/>
  <c r="N501" i="1"/>
  <c r="M501" i="1"/>
  <c r="L501" i="1"/>
  <c r="K501" i="1"/>
  <c r="J501" i="1"/>
  <c r="I501" i="1"/>
  <c r="H501" i="1"/>
  <c r="G501" i="1"/>
  <c r="N499" i="1"/>
  <c r="M499" i="1"/>
  <c r="L499" i="1"/>
  <c r="K499" i="1"/>
  <c r="J499" i="1"/>
  <c r="I499" i="1"/>
  <c r="H499" i="1"/>
  <c r="G499" i="1"/>
  <c r="N498" i="1"/>
  <c r="M498" i="1"/>
  <c r="L498" i="1"/>
  <c r="K498" i="1"/>
  <c r="J498" i="1"/>
  <c r="I498" i="1"/>
  <c r="H498" i="1"/>
  <c r="G498" i="1"/>
  <c r="N497" i="1"/>
  <c r="M497" i="1"/>
  <c r="L497" i="1"/>
  <c r="K497" i="1"/>
  <c r="J497" i="1"/>
  <c r="I497" i="1"/>
  <c r="H497" i="1"/>
  <c r="G497" i="1"/>
  <c r="N496" i="1"/>
  <c r="M496" i="1"/>
  <c r="L496" i="1"/>
  <c r="K496" i="1"/>
  <c r="J496" i="1"/>
  <c r="I496" i="1"/>
  <c r="H496" i="1"/>
  <c r="G496" i="1"/>
  <c r="N495" i="1"/>
  <c r="M495" i="1"/>
  <c r="L495" i="1"/>
  <c r="K495" i="1"/>
  <c r="J495" i="1"/>
  <c r="I495" i="1"/>
  <c r="H495" i="1"/>
  <c r="G495" i="1"/>
  <c r="N494" i="1"/>
  <c r="M494" i="1"/>
  <c r="L494" i="1"/>
  <c r="K494" i="1"/>
  <c r="J494" i="1"/>
  <c r="I494" i="1"/>
  <c r="H494" i="1"/>
  <c r="G494" i="1"/>
  <c r="N493" i="1"/>
  <c r="M493" i="1"/>
  <c r="L493" i="1"/>
  <c r="K493" i="1"/>
  <c r="J493" i="1"/>
  <c r="I493" i="1"/>
  <c r="H493" i="1"/>
  <c r="G493" i="1"/>
  <c r="N492" i="1"/>
  <c r="M492" i="1"/>
  <c r="L492" i="1"/>
  <c r="K492" i="1"/>
  <c r="J492" i="1"/>
  <c r="I492" i="1"/>
  <c r="H492" i="1"/>
  <c r="G492" i="1"/>
  <c r="N491" i="1"/>
  <c r="M491" i="1"/>
  <c r="L491" i="1"/>
  <c r="K491" i="1"/>
  <c r="J491" i="1"/>
  <c r="I491" i="1"/>
  <c r="H491" i="1"/>
  <c r="G491" i="1"/>
  <c r="N490" i="1"/>
  <c r="M490" i="1"/>
  <c r="L490" i="1"/>
  <c r="K490" i="1"/>
  <c r="J490" i="1"/>
  <c r="I490" i="1"/>
  <c r="H490" i="1"/>
  <c r="G490" i="1"/>
  <c r="N489" i="1"/>
  <c r="M489" i="1"/>
  <c r="L489" i="1"/>
  <c r="K489" i="1"/>
  <c r="J489" i="1"/>
  <c r="I489" i="1"/>
  <c r="H489" i="1"/>
  <c r="G489" i="1"/>
  <c r="N488" i="1"/>
  <c r="M488" i="1"/>
  <c r="L488" i="1"/>
  <c r="K488" i="1"/>
  <c r="J488" i="1"/>
  <c r="I488" i="1"/>
  <c r="H488" i="1"/>
  <c r="G488" i="1"/>
  <c r="N487" i="1"/>
  <c r="M487" i="1"/>
  <c r="L487" i="1"/>
  <c r="K487" i="1"/>
  <c r="J487" i="1"/>
  <c r="I487" i="1"/>
  <c r="H487" i="1"/>
  <c r="G487" i="1"/>
  <c r="N486" i="1"/>
  <c r="M486" i="1"/>
  <c r="L486" i="1"/>
  <c r="K486" i="1"/>
  <c r="J486" i="1"/>
  <c r="I486" i="1"/>
  <c r="H486" i="1"/>
  <c r="G486" i="1"/>
  <c r="N485" i="1"/>
  <c r="M485" i="1"/>
  <c r="L485" i="1"/>
  <c r="K485" i="1"/>
  <c r="J485" i="1"/>
  <c r="I485" i="1"/>
  <c r="H485" i="1"/>
  <c r="G485" i="1"/>
  <c r="N484" i="1"/>
  <c r="M484" i="1"/>
  <c r="L484" i="1"/>
  <c r="K484" i="1"/>
  <c r="J484" i="1"/>
  <c r="I484" i="1"/>
  <c r="H484" i="1"/>
  <c r="G484" i="1"/>
  <c r="N483" i="1"/>
  <c r="M483" i="1"/>
  <c r="L483" i="1"/>
  <c r="K483" i="1"/>
  <c r="J483" i="1"/>
  <c r="I483" i="1"/>
  <c r="H483" i="1"/>
  <c r="G483" i="1"/>
  <c r="N482" i="1"/>
  <c r="M482" i="1"/>
  <c r="L482" i="1"/>
  <c r="K482" i="1"/>
  <c r="J482" i="1"/>
  <c r="I482" i="1"/>
  <c r="H482" i="1"/>
  <c r="G482" i="1"/>
  <c r="N480" i="1"/>
  <c r="M480" i="1"/>
  <c r="L480" i="1"/>
  <c r="K480" i="1"/>
  <c r="J480" i="1"/>
  <c r="I480" i="1"/>
  <c r="H480" i="1"/>
  <c r="G480" i="1"/>
  <c r="N479" i="1"/>
  <c r="M479" i="1"/>
  <c r="L479" i="1"/>
  <c r="K479" i="1"/>
  <c r="J479" i="1"/>
  <c r="I479" i="1"/>
  <c r="H479" i="1"/>
  <c r="G479" i="1"/>
  <c r="N478" i="1"/>
  <c r="M478" i="1"/>
  <c r="L478" i="1"/>
  <c r="K478" i="1"/>
  <c r="J478" i="1"/>
  <c r="I478" i="1"/>
  <c r="H478" i="1"/>
  <c r="G478" i="1"/>
  <c r="N477" i="1"/>
  <c r="M477" i="1"/>
  <c r="L477" i="1"/>
  <c r="K477" i="1"/>
  <c r="J477" i="1"/>
  <c r="I477" i="1"/>
  <c r="H477" i="1"/>
  <c r="G477" i="1"/>
  <c r="N476" i="1"/>
  <c r="M476" i="1"/>
  <c r="L476" i="1"/>
  <c r="K476" i="1"/>
  <c r="J476" i="1"/>
  <c r="I476" i="1"/>
  <c r="H476" i="1"/>
  <c r="G476" i="1"/>
  <c r="N475" i="1"/>
  <c r="M475" i="1"/>
  <c r="L475" i="1"/>
  <c r="K475" i="1"/>
  <c r="J475" i="1"/>
  <c r="I475" i="1"/>
  <c r="H475" i="1"/>
  <c r="G475" i="1"/>
  <c r="N474" i="1"/>
  <c r="M474" i="1"/>
  <c r="L474" i="1"/>
  <c r="K474" i="1"/>
  <c r="J474" i="1"/>
  <c r="I474" i="1"/>
  <c r="H474" i="1"/>
  <c r="G474" i="1"/>
  <c r="N473" i="1"/>
  <c r="M473" i="1"/>
  <c r="L473" i="1"/>
  <c r="K473" i="1"/>
  <c r="J473" i="1"/>
  <c r="I473" i="1"/>
  <c r="H473" i="1"/>
  <c r="G473" i="1"/>
  <c r="N472" i="1"/>
  <c r="M472" i="1"/>
  <c r="L472" i="1"/>
  <c r="K472" i="1"/>
  <c r="J472" i="1"/>
  <c r="I472" i="1"/>
  <c r="H472" i="1"/>
  <c r="G472" i="1"/>
  <c r="N471" i="1"/>
  <c r="M471" i="1"/>
  <c r="L471" i="1"/>
  <c r="K471" i="1"/>
  <c r="J471" i="1"/>
  <c r="I471" i="1"/>
  <c r="H471" i="1"/>
  <c r="G471" i="1"/>
  <c r="N470" i="1"/>
  <c r="M470" i="1"/>
  <c r="L470" i="1"/>
  <c r="K470" i="1"/>
  <c r="J470" i="1"/>
  <c r="I470" i="1"/>
  <c r="H470" i="1"/>
  <c r="G470" i="1"/>
  <c r="N469" i="1"/>
  <c r="M469" i="1"/>
  <c r="L469" i="1"/>
  <c r="K469" i="1"/>
  <c r="J469" i="1"/>
  <c r="I469" i="1"/>
  <c r="H469" i="1"/>
  <c r="G469" i="1"/>
  <c r="N468" i="1"/>
  <c r="M468" i="1"/>
  <c r="L468" i="1"/>
  <c r="K468" i="1"/>
  <c r="J468" i="1"/>
  <c r="I468" i="1"/>
  <c r="H468" i="1"/>
  <c r="G468" i="1"/>
  <c r="N467" i="1"/>
  <c r="M467" i="1"/>
  <c r="L467" i="1"/>
  <c r="K467" i="1"/>
  <c r="J467" i="1"/>
  <c r="I467" i="1"/>
  <c r="H467" i="1"/>
  <c r="G467" i="1"/>
  <c r="N466" i="1"/>
  <c r="M466" i="1"/>
  <c r="L466" i="1"/>
  <c r="K466" i="1"/>
  <c r="J466" i="1"/>
  <c r="I466" i="1"/>
  <c r="H466" i="1"/>
  <c r="G466" i="1"/>
  <c r="N465" i="1"/>
  <c r="M465" i="1"/>
  <c r="L465" i="1"/>
  <c r="K465" i="1"/>
  <c r="J465" i="1"/>
  <c r="I465" i="1"/>
  <c r="H465" i="1"/>
  <c r="G465" i="1"/>
  <c r="N464" i="1"/>
  <c r="M464" i="1"/>
  <c r="L464" i="1"/>
  <c r="K464" i="1"/>
  <c r="J464" i="1"/>
  <c r="I464" i="1"/>
  <c r="H464" i="1"/>
  <c r="G464" i="1"/>
  <c r="N463" i="1"/>
  <c r="M463" i="1"/>
  <c r="L463" i="1"/>
  <c r="K463" i="1"/>
  <c r="J463" i="1"/>
  <c r="I463" i="1"/>
  <c r="H463" i="1"/>
  <c r="G463" i="1"/>
  <c r="N461" i="1"/>
  <c r="M461" i="1"/>
  <c r="L461" i="1"/>
  <c r="K461" i="1"/>
  <c r="J461" i="1"/>
  <c r="I461" i="1"/>
  <c r="H461" i="1"/>
  <c r="G461" i="1"/>
  <c r="N460" i="1"/>
  <c r="M460" i="1"/>
  <c r="L460" i="1"/>
  <c r="K460" i="1"/>
  <c r="J460" i="1"/>
  <c r="I460" i="1"/>
  <c r="H460" i="1"/>
  <c r="G460" i="1"/>
  <c r="N459" i="1"/>
  <c r="M459" i="1"/>
  <c r="L459" i="1"/>
  <c r="K459" i="1"/>
  <c r="J459" i="1"/>
  <c r="I459" i="1"/>
  <c r="H459" i="1"/>
  <c r="G459" i="1"/>
  <c r="N458" i="1"/>
  <c r="M458" i="1"/>
  <c r="L458" i="1"/>
  <c r="K458" i="1"/>
  <c r="J458" i="1"/>
  <c r="I458" i="1"/>
  <c r="H458" i="1"/>
  <c r="G458" i="1"/>
  <c r="N457" i="1"/>
  <c r="M457" i="1"/>
  <c r="L457" i="1"/>
  <c r="K457" i="1"/>
  <c r="J457" i="1"/>
  <c r="I457" i="1"/>
  <c r="H457" i="1"/>
  <c r="G457" i="1"/>
  <c r="N456" i="1"/>
  <c r="M456" i="1"/>
  <c r="L456" i="1"/>
  <c r="K456" i="1"/>
  <c r="J456" i="1"/>
  <c r="I456" i="1"/>
  <c r="H456" i="1"/>
  <c r="G456" i="1"/>
  <c r="N455" i="1"/>
  <c r="M455" i="1"/>
  <c r="L455" i="1"/>
  <c r="K455" i="1"/>
  <c r="J455" i="1"/>
  <c r="I455" i="1"/>
  <c r="H455" i="1"/>
  <c r="G455" i="1"/>
  <c r="N454" i="1"/>
  <c r="M454" i="1"/>
  <c r="L454" i="1"/>
  <c r="K454" i="1"/>
  <c r="J454" i="1"/>
  <c r="I454" i="1"/>
  <c r="H454" i="1"/>
  <c r="G454" i="1"/>
  <c r="N453" i="1"/>
  <c r="M453" i="1"/>
  <c r="L453" i="1"/>
  <c r="K453" i="1"/>
  <c r="J453" i="1"/>
  <c r="I453" i="1"/>
  <c r="H453" i="1"/>
  <c r="G453" i="1"/>
  <c r="N452" i="1"/>
  <c r="M452" i="1"/>
  <c r="L452" i="1"/>
  <c r="K452" i="1"/>
  <c r="J452" i="1"/>
  <c r="I452" i="1"/>
  <c r="H452" i="1"/>
  <c r="G452" i="1"/>
  <c r="N451" i="1"/>
  <c r="M451" i="1"/>
  <c r="L451" i="1"/>
  <c r="K451" i="1"/>
  <c r="J451" i="1"/>
  <c r="I451" i="1"/>
  <c r="H451" i="1"/>
  <c r="G451" i="1"/>
  <c r="N450" i="1"/>
  <c r="M450" i="1"/>
  <c r="L450" i="1"/>
  <c r="K450" i="1"/>
  <c r="J450" i="1"/>
  <c r="I450" i="1"/>
  <c r="H450" i="1"/>
  <c r="G450" i="1"/>
  <c r="N449" i="1"/>
  <c r="M449" i="1"/>
  <c r="L449" i="1"/>
  <c r="K449" i="1"/>
  <c r="J449" i="1"/>
  <c r="I449" i="1"/>
  <c r="H449" i="1"/>
  <c r="G449" i="1"/>
  <c r="N448" i="1"/>
  <c r="M448" i="1"/>
  <c r="L448" i="1"/>
  <c r="K448" i="1"/>
  <c r="J448" i="1"/>
  <c r="I448" i="1"/>
  <c r="H448" i="1"/>
  <c r="G448" i="1"/>
  <c r="N447" i="1"/>
  <c r="M447" i="1"/>
  <c r="L447" i="1"/>
  <c r="K447" i="1"/>
  <c r="J447" i="1"/>
  <c r="I447" i="1"/>
  <c r="H447" i="1"/>
  <c r="G447" i="1"/>
  <c r="N446" i="1"/>
  <c r="M446" i="1"/>
  <c r="L446" i="1"/>
  <c r="K446" i="1"/>
  <c r="J446" i="1"/>
  <c r="I446" i="1"/>
  <c r="H446" i="1"/>
  <c r="G446" i="1"/>
  <c r="N445" i="1"/>
  <c r="M445" i="1"/>
  <c r="L445" i="1"/>
  <c r="K445" i="1"/>
  <c r="J445" i="1"/>
  <c r="I445" i="1"/>
  <c r="H445" i="1"/>
  <c r="G445" i="1"/>
  <c r="N444" i="1"/>
  <c r="M444" i="1"/>
  <c r="L444" i="1"/>
  <c r="K444" i="1"/>
  <c r="J444" i="1"/>
  <c r="I444" i="1"/>
  <c r="H444" i="1"/>
  <c r="G444" i="1"/>
  <c r="N442" i="1"/>
  <c r="M442" i="1"/>
  <c r="L442" i="1"/>
  <c r="K442" i="1"/>
  <c r="J442" i="1"/>
  <c r="I442" i="1"/>
  <c r="H442" i="1"/>
  <c r="G442" i="1"/>
  <c r="N441" i="1"/>
  <c r="M441" i="1"/>
  <c r="L441" i="1"/>
  <c r="K441" i="1"/>
  <c r="J441" i="1"/>
  <c r="I441" i="1"/>
  <c r="H441" i="1"/>
  <c r="G441" i="1"/>
  <c r="N440" i="1"/>
  <c r="M440" i="1"/>
  <c r="L440" i="1"/>
  <c r="K440" i="1"/>
  <c r="J440" i="1"/>
  <c r="I440" i="1"/>
  <c r="H440" i="1"/>
  <c r="G440" i="1"/>
  <c r="N439" i="1"/>
  <c r="M439" i="1"/>
  <c r="L439" i="1"/>
  <c r="K439" i="1"/>
  <c r="J439" i="1"/>
  <c r="I439" i="1"/>
  <c r="H439" i="1"/>
  <c r="G439" i="1"/>
  <c r="N438" i="1"/>
  <c r="M438" i="1"/>
  <c r="L438" i="1"/>
  <c r="K438" i="1"/>
  <c r="J438" i="1"/>
  <c r="I438" i="1"/>
  <c r="H438" i="1"/>
  <c r="G438" i="1"/>
  <c r="N437" i="1"/>
  <c r="M437" i="1"/>
  <c r="L437" i="1"/>
  <c r="K437" i="1"/>
  <c r="J437" i="1"/>
  <c r="I437" i="1"/>
  <c r="H437" i="1"/>
  <c r="G437" i="1"/>
  <c r="N436" i="1"/>
  <c r="M436" i="1"/>
  <c r="L436" i="1"/>
  <c r="K436" i="1"/>
  <c r="J436" i="1"/>
  <c r="I436" i="1"/>
  <c r="H436" i="1"/>
  <c r="G436" i="1"/>
  <c r="N435" i="1"/>
  <c r="M435" i="1"/>
  <c r="L435" i="1"/>
  <c r="K435" i="1"/>
  <c r="J435" i="1"/>
  <c r="I435" i="1"/>
  <c r="H435" i="1"/>
  <c r="G435" i="1"/>
  <c r="N434" i="1"/>
  <c r="M434" i="1"/>
  <c r="L434" i="1"/>
  <c r="K434" i="1"/>
  <c r="J434" i="1"/>
  <c r="I434" i="1"/>
  <c r="H434" i="1"/>
  <c r="G434" i="1"/>
  <c r="N433" i="1"/>
  <c r="M433" i="1"/>
  <c r="L433" i="1"/>
  <c r="K433" i="1"/>
  <c r="J433" i="1"/>
  <c r="I433" i="1"/>
  <c r="H433" i="1"/>
  <c r="G433" i="1"/>
  <c r="N432" i="1"/>
  <c r="M432" i="1"/>
  <c r="L432" i="1"/>
  <c r="K432" i="1"/>
  <c r="J432" i="1"/>
  <c r="I432" i="1"/>
  <c r="H432" i="1"/>
  <c r="G432" i="1"/>
  <c r="N431" i="1"/>
  <c r="M431" i="1"/>
  <c r="L431" i="1"/>
  <c r="K431" i="1"/>
  <c r="J431" i="1"/>
  <c r="I431" i="1"/>
  <c r="H431" i="1"/>
  <c r="G431" i="1"/>
  <c r="N430" i="1"/>
  <c r="M430" i="1"/>
  <c r="L430" i="1"/>
  <c r="K430" i="1"/>
  <c r="J430" i="1"/>
  <c r="I430" i="1"/>
  <c r="H430" i="1"/>
  <c r="G430" i="1"/>
  <c r="N429" i="1"/>
  <c r="M429" i="1"/>
  <c r="L429" i="1"/>
  <c r="K429" i="1"/>
  <c r="J429" i="1"/>
  <c r="I429" i="1"/>
  <c r="H429" i="1"/>
  <c r="G429" i="1"/>
  <c r="N428" i="1"/>
  <c r="M428" i="1"/>
  <c r="L428" i="1"/>
  <c r="K428" i="1"/>
  <c r="J428" i="1"/>
  <c r="I428" i="1"/>
  <c r="H428" i="1"/>
  <c r="G428" i="1"/>
  <c r="N427" i="1"/>
  <c r="M427" i="1"/>
  <c r="L427" i="1"/>
  <c r="K427" i="1"/>
  <c r="J427" i="1"/>
  <c r="I427" i="1"/>
  <c r="H427" i="1"/>
  <c r="G427" i="1"/>
  <c r="N426" i="1"/>
  <c r="M426" i="1"/>
  <c r="L426" i="1"/>
  <c r="K426" i="1"/>
  <c r="J426" i="1"/>
  <c r="I426" i="1"/>
  <c r="H426" i="1"/>
  <c r="G426" i="1"/>
  <c r="N425" i="1"/>
  <c r="M425" i="1"/>
  <c r="L425" i="1"/>
  <c r="K425" i="1"/>
  <c r="J425" i="1"/>
  <c r="I425" i="1"/>
  <c r="H425" i="1"/>
  <c r="G425" i="1"/>
  <c r="N423" i="1"/>
  <c r="M423" i="1"/>
  <c r="L423" i="1"/>
  <c r="K423" i="1"/>
  <c r="J423" i="1"/>
  <c r="I423" i="1"/>
  <c r="H423" i="1"/>
  <c r="G423" i="1"/>
  <c r="N422" i="1"/>
  <c r="M422" i="1"/>
  <c r="L422" i="1"/>
  <c r="K422" i="1"/>
  <c r="J422" i="1"/>
  <c r="I422" i="1"/>
  <c r="H422" i="1"/>
  <c r="G422" i="1"/>
  <c r="N421" i="1"/>
  <c r="M421" i="1"/>
  <c r="L421" i="1"/>
  <c r="K421" i="1"/>
  <c r="J421" i="1"/>
  <c r="I421" i="1"/>
  <c r="H421" i="1"/>
  <c r="G421" i="1"/>
  <c r="N420" i="1"/>
  <c r="M420" i="1"/>
  <c r="L420" i="1"/>
  <c r="K420" i="1"/>
  <c r="J420" i="1"/>
  <c r="I420" i="1"/>
  <c r="H420" i="1"/>
  <c r="G420" i="1"/>
  <c r="N419" i="1"/>
  <c r="M419" i="1"/>
  <c r="L419" i="1"/>
  <c r="K419" i="1"/>
  <c r="J419" i="1"/>
  <c r="I419" i="1"/>
  <c r="H419" i="1"/>
  <c r="G419" i="1"/>
  <c r="N418" i="1"/>
  <c r="M418" i="1"/>
  <c r="L418" i="1"/>
  <c r="K418" i="1"/>
  <c r="J418" i="1"/>
  <c r="I418" i="1"/>
  <c r="H418" i="1"/>
  <c r="G418" i="1"/>
  <c r="N417" i="1"/>
  <c r="M417" i="1"/>
  <c r="L417" i="1"/>
  <c r="K417" i="1"/>
  <c r="J417" i="1"/>
  <c r="I417" i="1"/>
  <c r="H417" i="1"/>
  <c r="G417" i="1"/>
  <c r="N416" i="1"/>
  <c r="M416" i="1"/>
  <c r="L416" i="1"/>
  <c r="K416" i="1"/>
  <c r="J416" i="1"/>
  <c r="I416" i="1"/>
  <c r="H416" i="1"/>
  <c r="G416" i="1"/>
  <c r="N415" i="1"/>
  <c r="M415" i="1"/>
  <c r="L415" i="1"/>
  <c r="K415" i="1"/>
  <c r="J415" i="1"/>
  <c r="I415" i="1"/>
  <c r="H415" i="1"/>
  <c r="G415" i="1"/>
  <c r="N414" i="1"/>
  <c r="M414" i="1"/>
  <c r="L414" i="1"/>
  <c r="K414" i="1"/>
  <c r="J414" i="1"/>
  <c r="I414" i="1"/>
  <c r="H414" i="1"/>
  <c r="G414" i="1"/>
  <c r="N413" i="1"/>
  <c r="M413" i="1"/>
  <c r="L413" i="1"/>
  <c r="K413" i="1"/>
  <c r="J413" i="1"/>
  <c r="I413" i="1"/>
  <c r="H413" i="1"/>
  <c r="G413" i="1"/>
  <c r="N412" i="1"/>
  <c r="M412" i="1"/>
  <c r="L412" i="1"/>
  <c r="K412" i="1"/>
  <c r="J412" i="1"/>
  <c r="I412" i="1"/>
  <c r="H412" i="1"/>
  <c r="G412" i="1"/>
  <c r="N411" i="1"/>
  <c r="M411" i="1"/>
  <c r="L411" i="1"/>
  <c r="K411" i="1"/>
  <c r="J411" i="1"/>
  <c r="I411" i="1"/>
  <c r="H411" i="1"/>
  <c r="G411" i="1"/>
  <c r="N410" i="1"/>
  <c r="M410" i="1"/>
  <c r="L410" i="1"/>
  <c r="K410" i="1"/>
  <c r="J410" i="1"/>
  <c r="I410" i="1"/>
  <c r="H410" i="1"/>
  <c r="G410" i="1"/>
  <c r="N409" i="1"/>
  <c r="M409" i="1"/>
  <c r="L409" i="1"/>
  <c r="K409" i="1"/>
  <c r="J409" i="1"/>
  <c r="I409" i="1"/>
  <c r="H409" i="1"/>
  <c r="G409" i="1"/>
  <c r="N408" i="1"/>
  <c r="M408" i="1"/>
  <c r="L408" i="1"/>
  <c r="K408" i="1"/>
  <c r="J408" i="1"/>
  <c r="I408" i="1"/>
  <c r="H408" i="1"/>
  <c r="G408" i="1"/>
  <c r="N407" i="1"/>
  <c r="M407" i="1"/>
  <c r="L407" i="1"/>
  <c r="K407" i="1"/>
  <c r="J407" i="1"/>
  <c r="I407" i="1"/>
  <c r="H407" i="1"/>
  <c r="G407" i="1"/>
  <c r="N406" i="1"/>
  <c r="M406" i="1"/>
  <c r="L406" i="1"/>
  <c r="K406" i="1"/>
  <c r="J406" i="1"/>
  <c r="I406" i="1"/>
  <c r="H406" i="1"/>
  <c r="G406" i="1"/>
  <c r="N404" i="1"/>
  <c r="M404" i="1"/>
  <c r="L404" i="1"/>
  <c r="K404" i="1"/>
  <c r="J404" i="1"/>
  <c r="I404" i="1"/>
  <c r="H404" i="1"/>
  <c r="G404" i="1"/>
  <c r="N403" i="1"/>
  <c r="M403" i="1"/>
  <c r="L403" i="1"/>
  <c r="K403" i="1"/>
  <c r="J403" i="1"/>
  <c r="I403" i="1"/>
  <c r="H403" i="1"/>
  <c r="G403" i="1"/>
  <c r="N402" i="1"/>
  <c r="M402" i="1"/>
  <c r="L402" i="1"/>
  <c r="K402" i="1"/>
  <c r="J402" i="1"/>
  <c r="I402" i="1"/>
  <c r="H402" i="1"/>
  <c r="G402" i="1"/>
  <c r="N401" i="1"/>
  <c r="M401" i="1"/>
  <c r="L401" i="1"/>
  <c r="K401" i="1"/>
  <c r="J401" i="1"/>
  <c r="I401" i="1"/>
  <c r="H401" i="1"/>
  <c r="G401" i="1"/>
  <c r="N400" i="1"/>
  <c r="M400" i="1"/>
  <c r="L400" i="1"/>
  <c r="K400" i="1"/>
  <c r="J400" i="1"/>
  <c r="I400" i="1"/>
  <c r="H400" i="1"/>
  <c r="G400" i="1"/>
  <c r="N399" i="1"/>
  <c r="M399" i="1"/>
  <c r="L399" i="1"/>
  <c r="K399" i="1"/>
  <c r="J399" i="1"/>
  <c r="I399" i="1"/>
  <c r="H399" i="1"/>
  <c r="G399" i="1"/>
  <c r="N398" i="1"/>
  <c r="M398" i="1"/>
  <c r="L398" i="1"/>
  <c r="K398" i="1"/>
  <c r="J398" i="1"/>
  <c r="I398" i="1"/>
  <c r="H398" i="1"/>
  <c r="G398" i="1"/>
  <c r="N397" i="1"/>
  <c r="M397" i="1"/>
  <c r="L397" i="1"/>
  <c r="K397" i="1"/>
  <c r="J397" i="1"/>
  <c r="I397" i="1"/>
  <c r="H397" i="1"/>
  <c r="G397" i="1"/>
  <c r="N396" i="1"/>
  <c r="M396" i="1"/>
  <c r="L396" i="1"/>
  <c r="K396" i="1"/>
  <c r="J396" i="1"/>
  <c r="I396" i="1"/>
  <c r="H396" i="1"/>
  <c r="G396" i="1"/>
  <c r="N395" i="1"/>
  <c r="M395" i="1"/>
  <c r="L395" i="1"/>
  <c r="K395" i="1"/>
  <c r="J395" i="1"/>
  <c r="I395" i="1"/>
  <c r="H395" i="1"/>
  <c r="G395" i="1"/>
  <c r="N394" i="1"/>
  <c r="M394" i="1"/>
  <c r="L394" i="1"/>
  <c r="K394" i="1"/>
  <c r="J394" i="1"/>
  <c r="I394" i="1"/>
  <c r="H394" i="1"/>
  <c r="G394" i="1"/>
  <c r="N393" i="1"/>
  <c r="M393" i="1"/>
  <c r="L393" i="1"/>
  <c r="K393" i="1"/>
  <c r="J393" i="1"/>
  <c r="I393" i="1"/>
  <c r="H393" i="1"/>
  <c r="G393" i="1"/>
  <c r="N392" i="1"/>
  <c r="M392" i="1"/>
  <c r="L392" i="1"/>
  <c r="K392" i="1"/>
  <c r="J392" i="1"/>
  <c r="I392" i="1"/>
  <c r="H392" i="1"/>
  <c r="G392" i="1"/>
  <c r="N391" i="1"/>
  <c r="M391" i="1"/>
  <c r="L391" i="1"/>
  <c r="K391" i="1"/>
  <c r="J391" i="1"/>
  <c r="I391" i="1"/>
  <c r="H391" i="1"/>
  <c r="G391" i="1"/>
  <c r="N390" i="1"/>
  <c r="M390" i="1"/>
  <c r="L390" i="1"/>
  <c r="K390" i="1"/>
  <c r="J390" i="1"/>
  <c r="I390" i="1"/>
  <c r="H390" i="1"/>
  <c r="G390" i="1"/>
  <c r="N389" i="1"/>
  <c r="M389" i="1"/>
  <c r="L389" i="1"/>
  <c r="K389" i="1"/>
  <c r="J389" i="1"/>
  <c r="I389" i="1"/>
  <c r="H389" i="1"/>
  <c r="G389" i="1"/>
  <c r="N388" i="1"/>
  <c r="M388" i="1"/>
  <c r="L388" i="1"/>
  <c r="K388" i="1"/>
  <c r="J388" i="1"/>
  <c r="I388" i="1"/>
  <c r="H388" i="1"/>
  <c r="G388" i="1"/>
  <c r="N387" i="1"/>
  <c r="M387" i="1"/>
  <c r="L387" i="1"/>
  <c r="K387" i="1"/>
  <c r="J387" i="1"/>
  <c r="I387" i="1"/>
  <c r="H387" i="1"/>
  <c r="G387" i="1"/>
  <c r="N385" i="1"/>
  <c r="M385" i="1"/>
  <c r="L385" i="1"/>
  <c r="K385" i="1"/>
  <c r="J385" i="1"/>
  <c r="I385" i="1"/>
  <c r="H385" i="1"/>
  <c r="G385" i="1"/>
  <c r="N384" i="1"/>
  <c r="M384" i="1"/>
  <c r="L384" i="1"/>
  <c r="K384" i="1"/>
  <c r="J384" i="1"/>
  <c r="I384" i="1"/>
  <c r="H384" i="1"/>
  <c r="G384" i="1"/>
  <c r="N383" i="1"/>
  <c r="M383" i="1"/>
  <c r="L383" i="1"/>
  <c r="K383" i="1"/>
  <c r="J383" i="1"/>
  <c r="I383" i="1"/>
  <c r="H383" i="1"/>
  <c r="G383" i="1"/>
  <c r="N382" i="1"/>
  <c r="M382" i="1"/>
  <c r="L382" i="1"/>
  <c r="K382" i="1"/>
  <c r="J382" i="1"/>
  <c r="I382" i="1"/>
  <c r="H382" i="1"/>
  <c r="G382" i="1"/>
  <c r="N381" i="1"/>
  <c r="M381" i="1"/>
  <c r="L381" i="1"/>
  <c r="K381" i="1"/>
  <c r="J381" i="1"/>
  <c r="I381" i="1"/>
  <c r="H381" i="1"/>
  <c r="G381" i="1"/>
  <c r="N380" i="1"/>
  <c r="M380" i="1"/>
  <c r="L380" i="1"/>
  <c r="K380" i="1"/>
  <c r="J380" i="1"/>
  <c r="I380" i="1"/>
  <c r="H380" i="1"/>
  <c r="G380" i="1"/>
  <c r="N379" i="1"/>
  <c r="M379" i="1"/>
  <c r="L379" i="1"/>
  <c r="K379" i="1"/>
  <c r="J379" i="1"/>
  <c r="I379" i="1"/>
  <c r="H379" i="1"/>
  <c r="G379" i="1"/>
  <c r="N378" i="1"/>
  <c r="M378" i="1"/>
  <c r="L378" i="1"/>
  <c r="K378" i="1"/>
  <c r="J378" i="1"/>
  <c r="I378" i="1"/>
  <c r="H378" i="1"/>
  <c r="G378" i="1"/>
  <c r="N377" i="1"/>
  <c r="M377" i="1"/>
  <c r="L377" i="1"/>
  <c r="K377" i="1"/>
  <c r="J377" i="1"/>
  <c r="I377" i="1"/>
  <c r="H377" i="1"/>
  <c r="G377" i="1"/>
  <c r="N376" i="1"/>
  <c r="M376" i="1"/>
  <c r="L376" i="1"/>
  <c r="K376" i="1"/>
  <c r="J376" i="1"/>
  <c r="I376" i="1"/>
  <c r="H376" i="1"/>
  <c r="G376" i="1"/>
  <c r="N375" i="1"/>
  <c r="M375" i="1"/>
  <c r="L375" i="1"/>
  <c r="K375" i="1"/>
  <c r="J375" i="1"/>
  <c r="I375" i="1"/>
  <c r="H375" i="1"/>
  <c r="G375" i="1"/>
  <c r="N374" i="1"/>
  <c r="M374" i="1"/>
  <c r="L374" i="1"/>
  <c r="K374" i="1"/>
  <c r="J374" i="1"/>
  <c r="I374" i="1"/>
  <c r="H374" i="1"/>
  <c r="G374" i="1"/>
  <c r="N373" i="1"/>
  <c r="M373" i="1"/>
  <c r="L373" i="1"/>
  <c r="K373" i="1"/>
  <c r="J373" i="1"/>
  <c r="I373" i="1"/>
  <c r="H373" i="1"/>
  <c r="G373" i="1"/>
  <c r="N372" i="1"/>
  <c r="M372" i="1"/>
  <c r="L372" i="1"/>
  <c r="K372" i="1"/>
  <c r="J372" i="1"/>
  <c r="I372" i="1"/>
  <c r="H372" i="1"/>
  <c r="G372" i="1"/>
  <c r="N371" i="1"/>
  <c r="M371" i="1"/>
  <c r="L371" i="1"/>
  <c r="K371" i="1"/>
  <c r="J371" i="1"/>
  <c r="I371" i="1"/>
  <c r="H371" i="1"/>
  <c r="G371" i="1"/>
  <c r="N370" i="1"/>
  <c r="M370" i="1"/>
  <c r="L370" i="1"/>
  <c r="K370" i="1"/>
  <c r="J370" i="1"/>
  <c r="I370" i="1"/>
  <c r="H370" i="1"/>
  <c r="G370" i="1"/>
  <c r="N369" i="1"/>
  <c r="M369" i="1"/>
  <c r="L369" i="1"/>
  <c r="K369" i="1"/>
  <c r="J369" i="1"/>
  <c r="I369" i="1"/>
  <c r="H369" i="1"/>
  <c r="G369" i="1"/>
  <c r="N368" i="1"/>
  <c r="M368" i="1"/>
  <c r="L368" i="1"/>
  <c r="K368" i="1"/>
  <c r="J368" i="1"/>
  <c r="I368" i="1"/>
  <c r="H368" i="1"/>
  <c r="G368" i="1"/>
  <c r="N366" i="1"/>
  <c r="M366" i="1"/>
  <c r="L366" i="1"/>
  <c r="K366" i="1"/>
  <c r="J366" i="1"/>
  <c r="I366" i="1"/>
  <c r="H366" i="1"/>
  <c r="G366" i="1"/>
  <c r="N365" i="1"/>
  <c r="M365" i="1"/>
  <c r="L365" i="1"/>
  <c r="K365" i="1"/>
  <c r="J365" i="1"/>
  <c r="I365" i="1"/>
  <c r="H365" i="1"/>
  <c r="G365" i="1"/>
  <c r="N364" i="1"/>
  <c r="M364" i="1"/>
  <c r="L364" i="1"/>
  <c r="K364" i="1"/>
  <c r="J364" i="1"/>
  <c r="I364" i="1"/>
  <c r="H364" i="1"/>
  <c r="G364" i="1"/>
  <c r="N363" i="1"/>
  <c r="M363" i="1"/>
  <c r="L363" i="1"/>
  <c r="K363" i="1"/>
  <c r="J363" i="1"/>
  <c r="I363" i="1"/>
  <c r="H363" i="1"/>
  <c r="G363" i="1"/>
  <c r="N362" i="1"/>
  <c r="M362" i="1"/>
  <c r="L362" i="1"/>
  <c r="K362" i="1"/>
  <c r="J362" i="1"/>
  <c r="I362" i="1"/>
  <c r="H362" i="1"/>
  <c r="G362" i="1"/>
  <c r="N361" i="1"/>
  <c r="M361" i="1"/>
  <c r="L361" i="1"/>
  <c r="K361" i="1"/>
  <c r="J361" i="1"/>
  <c r="I361" i="1"/>
  <c r="H361" i="1"/>
  <c r="G361" i="1"/>
  <c r="N360" i="1"/>
  <c r="M360" i="1"/>
  <c r="L360" i="1"/>
  <c r="K360" i="1"/>
  <c r="J360" i="1"/>
  <c r="I360" i="1"/>
  <c r="H360" i="1"/>
  <c r="G360" i="1"/>
  <c r="N359" i="1"/>
  <c r="M359" i="1"/>
  <c r="L359" i="1"/>
  <c r="K359" i="1"/>
  <c r="J359" i="1"/>
  <c r="I359" i="1"/>
  <c r="H359" i="1"/>
  <c r="G359" i="1"/>
  <c r="N358" i="1"/>
  <c r="M358" i="1"/>
  <c r="L358" i="1"/>
  <c r="K358" i="1"/>
  <c r="J358" i="1"/>
  <c r="I358" i="1"/>
  <c r="H358" i="1"/>
  <c r="G358" i="1"/>
  <c r="N357" i="1"/>
  <c r="M357" i="1"/>
  <c r="L357" i="1"/>
  <c r="K357" i="1"/>
  <c r="J357" i="1"/>
  <c r="I357" i="1"/>
  <c r="H357" i="1"/>
  <c r="G357" i="1"/>
  <c r="N356" i="1"/>
  <c r="M356" i="1"/>
  <c r="L356" i="1"/>
  <c r="K356" i="1"/>
  <c r="J356" i="1"/>
  <c r="I356" i="1"/>
  <c r="H356" i="1"/>
  <c r="G356" i="1"/>
  <c r="N355" i="1"/>
  <c r="M355" i="1"/>
  <c r="L355" i="1"/>
  <c r="K355" i="1"/>
  <c r="J355" i="1"/>
  <c r="I355" i="1"/>
  <c r="H355" i="1"/>
  <c r="G355" i="1"/>
  <c r="N354" i="1"/>
  <c r="M354" i="1"/>
  <c r="L354" i="1"/>
  <c r="K354" i="1"/>
  <c r="J354" i="1"/>
  <c r="I354" i="1"/>
  <c r="H354" i="1"/>
  <c r="G354" i="1"/>
  <c r="N353" i="1"/>
  <c r="M353" i="1"/>
  <c r="L353" i="1"/>
  <c r="K353" i="1"/>
  <c r="J353" i="1"/>
  <c r="I353" i="1"/>
  <c r="H353" i="1"/>
  <c r="G353" i="1"/>
  <c r="N352" i="1"/>
  <c r="M352" i="1"/>
  <c r="L352" i="1"/>
  <c r="K352" i="1"/>
  <c r="J352" i="1"/>
  <c r="I352" i="1"/>
  <c r="H352" i="1"/>
  <c r="G352" i="1"/>
  <c r="N351" i="1"/>
  <c r="M351" i="1"/>
  <c r="L351" i="1"/>
  <c r="K351" i="1"/>
  <c r="J351" i="1"/>
  <c r="I351" i="1"/>
  <c r="H351" i="1"/>
  <c r="G351" i="1"/>
  <c r="N350" i="1"/>
  <c r="M350" i="1"/>
  <c r="L350" i="1"/>
  <c r="K350" i="1"/>
  <c r="J350" i="1"/>
  <c r="I350" i="1"/>
  <c r="H350" i="1"/>
  <c r="G350" i="1"/>
  <c r="N349" i="1"/>
  <c r="M349" i="1"/>
  <c r="L349" i="1"/>
  <c r="K349" i="1"/>
  <c r="J349" i="1"/>
  <c r="I349" i="1"/>
  <c r="H349" i="1"/>
  <c r="G349" i="1"/>
  <c r="N347" i="1"/>
  <c r="M347" i="1"/>
  <c r="L347" i="1"/>
  <c r="K347" i="1"/>
  <c r="J347" i="1"/>
  <c r="I347" i="1"/>
  <c r="H347" i="1"/>
  <c r="G347" i="1"/>
  <c r="N346" i="1"/>
  <c r="M346" i="1"/>
  <c r="L346" i="1"/>
  <c r="K346" i="1"/>
  <c r="J346" i="1"/>
  <c r="I346" i="1"/>
  <c r="H346" i="1"/>
  <c r="G346" i="1"/>
  <c r="N345" i="1"/>
  <c r="M345" i="1"/>
  <c r="L345" i="1"/>
  <c r="K345" i="1"/>
  <c r="J345" i="1"/>
  <c r="I345" i="1"/>
  <c r="H345" i="1"/>
  <c r="G345" i="1"/>
  <c r="N344" i="1"/>
  <c r="M344" i="1"/>
  <c r="L344" i="1"/>
  <c r="K344" i="1"/>
  <c r="J344" i="1"/>
  <c r="I344" i="1"/>
  <c r="H344" i="1"/>
  <c r="G344" i="1"/>
  <c r="N343" i="1"/>
  <c r="M343" i="1"/>
  <c r="L343" i="1"/>
  <c r="K343" i="1"/>
  <c r="J343" i="1"/>
  <c r="I343" i="1"/>
  <c r="H343" i="1"/>
  <c r="G343" i="1"/>
  <c r="N342" i="1"/>
  <c r="M342" i="1"/>
  <c r="L342" i="1"/>
  <c r="K342" i="1"/>
  <c r="J342" i="1"/>
  <c r="I342" i="1"/>
  <c r="H342" i="1"/>
  <c r="G342" i="1"/>
  <c r="N341" i="1"/>
  <c r="M341" i="1"/>
  <c r="L341" i="1"/>
  <c r="K341" i="1"/>
  <c r="J341" i="1"/>
  <c r="I341" i="1"/>
  <c r="H341" i="1"/>
  <c r="G341" i="1"/>
  <c r="N340" i="1"/>
  <c r="M340" i="1"/>
  <c r="L340" i="1"/>
  <c r="K340" i="1"/>
  <c r="J340" i="1"/>
  <c r="I340" i="1"/>
  <c r="H340" i="1"/>
  <c r="G340" i="1"/>
  <c r="N339" i="1"/>
  <c r="M339" i="1"/>
  <c r="L339" i="1"/>
  <c r="K339" i="1"/>
  <c r="J339" i="1"/>
  <c r="I339" i="1"/>
  <c r="H339" i="1"/>
  <c r="G339" i="1"/>
  <c r="N338" i="1"/>
  <c r="M338" i="1"/>
  <c r="L338" i="1"/>
  <c r="K338" i="1"/>
  <c r="J338" i="1"/>
  <c r="I338" i="1"/>
  <c r="H338" i="1"/>
  <c r="G338" i="1"/>
  <c r="N337" i="1"/>
  <c r="M337" i="1"/>
  <c r="L337" i="1"/>
  <c r="K337" i="1"/>
  <c r="J337" i="1"/>
  <c r="I337" i="1"/>
  <c r="H337" i="1"/>
  <c r="G337" i="1"/>
  <c r="N336" i="1"/>
  <c r="M336" i="1"/>
  <c r="L336" i="1"/>
  <c r="K336" i="1"/>
  <c r="J336" i="1"/>
  <c r="I336" i="1"/>
  <c r="H336" i="1"/>
  <c r="G336" i="1"/>
  <c r="N335" i="1"/>
  <c r="M335" i="1"/>
  <c r="L335" i="1"/>
  <c r="K335" i="1"/>
  <c r="J335" i="1"/>
  <c r="I335" i="1"/>
  <c r="H335" i="1"/>
  <c r="G335" i="1"/>
  <c r="N334" i="1"/>
  <c r="M334" i="1"/>
  <c r="L334" i="1"/>
  <c r="K334" i="1"/>
  <c r="J334" i="1"/>
  <c r="I334" i="1"/>
  <c r="H334" i="1"/>
  <c r="G334" i="1"/>
  <c r="N333" i="1"/>
  <c r="M333" i="1"/>
  <c r="L333" i="1"/>
  <c r="K333" i="1"/>
  <c r="J333" i="1"/>
  <c r="I333" i="1"/>
  <c r="H333" i="1"/>
  <c r="G333" i="1"/>
  <c r="N332" i="1"/>
  <c r="M332" i="1"/>
  <c r="L332" i="1"/>
  <c r="K332" i="1"/>
  <c r="J332" i="1"/>
  <c r="I332" i="1"/>
  <c r="H332" i="1"/>
  <c r="G332" i="1"/>
  <c r="N331" i="1"/>
  <c r="M331" i="1"/>
  <c r="L331" i="1"/>
  <c r="K331" i="1"/>
  <c r="J331" i="1"/>
  <c r="I331" i="1"/>
  <c r="H331" i="1"/>
  <c r="G331" i="1"/>
  <c r="N330" i="1"/>
  <c r="M330" i="1"/>
  <c r="L330" i="1"/>
  <c r="K330" i="1"/>
  <c r="J330" i="1"/>
  <c r="I330" i="1"/>
  <c r="H330" i="1"/>
  <c r="G330" i="1"/>
  <c r="N328" i="1"/>
  <c r="M328" i="1"/>
  <c r="L328" i="1"/>
  <c r="K328" i="1"/>
  <c r="J328" i="1"/>
  <c r="I328" i="1"/>
  <c r="H328" i="1"/>
  <c r="G328" i="1"/>
  <c r="N327" i="1"/>
  <c r="M327" i="1"/>
  <c r="L327" i="1"/>
  <c r="K327" i="1"/>
  <c r="J327" i="1"/>
  <c r="I327" i="1"/>
  <c r="H327" i="1"/>
  <c r="G327" i="1"/>
  <c r="N326" i="1"/>
  <c r="M326" i="1"/>
  <c r="L326" i="1"/>
  <c r="K326" i="1"/>
  <c r="J326" i="1"/>
  <c r="I326" i="1"/>
  <c r="H326" i="1"/>
  <c r="G326" i="1"/>
  <c r="N325" i="1"/>
  <c r="M325" i="1"/>
  <c r="L325" i="1"/>
  <c r="K325" i="1"/>
  <c r="J325" i="1"/>
  <c r="I325" i="1"/>
  <c r="H325" i="1"/>
  <c r="G325" i="1"/>
  <c r="N324" i="1"/>
  <c r="M324" i="1"/>
  <c r="L324" i="1"/>
  <c r="K324" i="1"/>
  <c r="J324" i="1"/>
  <c r="I324" i="1"/>
  <c r="H324" i="1"/>
  <c r="G324" i="1"/>
  <c r="N323" i="1"/>
  <c r="M323" i="1"/>
  <c r="L323" i="1"/>
  <c r="K323" i="1"/>
  <c r="J323" i="1"/>
  <c r="I323" i="1"/>
  <c r="H323" i="1"/>
  <c r="G323" i="1"/>
  <c r="N322" i="1"/>
  <c r="M322" i="1"/>
  <c r="L322" i="1"/>
  <c r="K322" i="1"/>
  <c r="J322" i="1"/>
  <c r="I322" i="1"/>
  <c r="H322" i="1"/>
  <c r="G322" i="1"/>
  <c r="N321" i="1"/>
  <c r="M321" i="1"/>
  <c r="L321" i="1"/>
  <c r="K321" i="1"/>
  <c r="J321" i="1"/>
  <c r="I321" i="1"/>
  <c r="H321" i="1"/>
  <c r="G321" i="1"/>
  <c r="N320" i="1"/>
  <c r="M320" i="1"/>
  <c r="L320" i="1"/>
  <c r="K320" i="1"/>
  <c r="J320" i="1"/>
  <c r="I320" i="1"/>
  <c r="H320" i="1"/>
  <c r="G320" i="1"/>
  <c r="N319" i="1"/>
  <c r="M319" i="1"/>
  <c r="L319" i="1"/>
  <c r="K319" i="1"/>
  <c r="J319" i="1"/>
  <c r="I319" i="1"/>
  <c r="H319" i="1"/>
  <c r="G319" i="1"/>
  <c r="N318" i="1"/>
  <c r="M318" i="1"/>
  <c r="L318" i="1"/>
  <c r="K318" i="1"/>
  <c r="J318" i="1"/>
  <c r="I318" i="1"/>
  <c r="H318" i="1"/>
  <c r="G318" i="1"/>
  <c r="N317" i="1"/>
  <c r="M317" i="1"/>
  <c r="L317" i="1"/>
  <c r="K317" i="1"/>
  <c r="J317" i="1"/>
  <c r="I317" i="1"/>
  <c r="H317" i="1"/>
  <c r="G317" i="1"/>
  <c r="N316" i="1"/>
  <c r="M316" i="1"/>
  <c r="L316" i="1"/>
  <c r="K316" i="1"/>
  <c r="J316" i="1"/>
  <c r="I316" i="1"/>
  <c r="H316" i="1"/>
  <c r="G316" i="1"/>
  <c r="N315" i="1"/>
  <c r="M315" i="1"/>
  <c r="L315" i="1"/>
  <c r="K315" i="1"/>
  <c r="J315" i="1"/>
  <c r="I315" i="1"/>
  <c r="H315" i="1"/>
  <c r="G315" i="1"/>
  <c r="N314" i="1"/>
  <c r="M314" i="1"/>
  <c r="L314" i="1"/>
  <c r="K314" i="1"/>
  <c r="J314" i="1"/>
  <c r="I314" i="1"/>
  <c r="H314" i="1"/>
  <c r="G314" i="1"/>
  <c r="N313" i="1"/>
  <c r="M313" i="1"/>
  <c r="L313" i="1"/>
  <c r="K313" i="1"/>
  <c r="J313" i="1"/>
  <c r="I313" i="1"/>
  <c r="H313" i="1"/>
  <c r="G313" i="1"/>
  <c r="N312" i="1"/>
  <c r="M312" i="1"/>
  <c r="L312" i="1"/>
  <c r="K312" i="1"/>
  <c r="J312" i="1"/>
  <c r="I312" i="1"/>
  <c r="H312" i="1"/>
  <c r="G312" i="1"/>
  <c r="N311" i="1"/>
  <c r="M311" i="1"/>
  <c r="L311" i="1"/>
  <c r="K311" i="1"/>
  <c r="J311" i="1"/>
  <c r="I311" i="1"/>
  <c r="H311" i="1"/>
  <c r="G311" i="1"/>
  <c r="N309" i="1"/>
  <c r="M309" i="1"/>
  <c r="L309" i="1"/>
  <c r="K309" i="1"/>
  <c r="J309" i="1"/>
  <c r="I309" i="1"/>
  <c r="H309" i="1"/>
  <c r="G309" i="1"/>
  <c r="N308" i="1"/>
  <c r="M308" i="1"/>
  <c r="L308" i="1"/>
  <c r="K308" i="1"/>
  <c r="J308" i="1"/>
  <c r="I308" i="1"/>
  <c r="H308" i="1"/>
  <c r="G308" i="1"/>
  <c r="N307" i="1"/>
  <c r="M307" i="1"/>
  <c r="L307" i="1"/>
  <c r="K307" i="1"/>
  <c r="J307" i="1"/>
  <c r="I307" i="1"/>
  <c r="H307" i="1"/>
  <c r="G307" i="1"/>
  <c r="N306" i="1"/>
  <c r="M306" i="1"/>
  <c r="L306" i="1"/>
  <c r="K306" i="1"/>
  <c r="J306" i="1"/>
  <c r="I306" i="1"/>
  <c r="H306" i="1"/>
  <c r="G306" i="1"/>
  <c r="N305" i="1"/>
  <c r="M305" i="1"/>
  <c r="L305" i="1"/>
  <c r="K305" i="1"/>
  <c r="J305" i="1"/>
  <c r="I305" i="1"/>
  <c r="H305" i="1"/>
  <c r="G305" i="1"/>
  <c r="N304" i="1"/>
  <c r="M304" i="1"/>
  <c r="L304" i="1"/>
  <c r="K304" i="1"/>
  <c r="J304" i="1"/>
  <c r="I304" i="1"/>
  <c r="H304" i="1"/>
  <c r="G304" i="1"/>
  <c r="N303" i="1"/>
  <c r="M303" i="1"/>
  <c r="L303" i="1"/>
  <c r="K303" i="1"/>
  <c r="J303" i="1"/>
  <c r="I303" i="1"/>
  <c r="H303" i="1"/>
  <c r="G303" i="1"/>
  <c r="N302" i="1"/>
  <c r="M302" i="1"/>
  <c r="L302" i="1"/>
  <c r="K302" i="1"/>
  <c r="J302" i="1"/>
  <c r="I302" i="1"/>
  <c r="H302" i="1"/>
  <c r="G302" i="1"/>
  <c r="N301" i="1"/>
  <c r="M301" i="1"/>
  <c r="L301" i="1"/>
  <c r="K301" i="1"/>
  <c r="J301" i="1"/>
  <c r="I301" i="1"/>
  <c r="H301" i="1"/>
  <c r="G301" i="1"/>
  <c r="N300" i="1"/>
  <c r="M300" i="1"/>
  <c r="L300" i="1"/>
  <c r="K300" i="1"/>
  <c r="J300" i="1"/>
  <c r="I300" i="1"/>
  <c r="H300" i="1"/>
  <c r="G300" i="1"/>
  <c r="N299" i="1"/>
  <c r="M299" i="1"/>
  <c r="L299" i="1"/>
  <c r="K299" i="1"/>
  <c r="J299" i="1"/>
  <c r="I299" i="1"/>
  <c r="H299" i="1"/>
  <c r="G299" i="1"/>
  <c r="N298" i="1"/>
  <c r="M298" i="1"/>
  <c r="L298" i="1"/>
  <c r="K298" i="1"/>
  <c r="J298" i="1"/>
  <c r="I298" i="1"/>
  <c r="H298" i="1"/>
  <c r="G298" i="1"/>
  <c r="N297" i="1"/>
  <c r="M297" i="1"/>
  <c r="L297" i="1"/>
  <c r="K297" i="1"/>
  <c r="J297" i="1"/>
  <c r="I297" i="1"/>
  <c r="H297" i="1"/>
  <c r="G297" i="1"/>
  <c r="N296" i="1"/>
  <c r="M296" i="1"/>
  <c r="L296" i="1"/>
  <c r="K296" i="1"/>
  <c r="J296" i="1"/>
  <c r="I296" i="1"/>
  <c r="H296" i="1"/>
  <c r="G296" i="1"/>
  <c r="N295" i="1"/>
  <c r="M295" i="1"/>
  <c r="L295" i="1"/>
  <c r="K295" i="1"/>
  <c r="J295" i="1"/>
  <c r="I295" i="1"/>
  <c r="H295" i="1"/>
  <c r="G295" i="1"/>
  <c r="N294" i="1"/>
  <c r="M294" i="1"/>
  <c r="L294" i="1"/>
  <c r="K294" i="1"/>
  <c r="J294" i="1"/>
  <c r="I294" i="1"/>
  <c r="H294" i="1"/>
  <c r="G294" i="1"/>
  <c r="N293" i="1"/>
  <c r="M293" i="1"/>
  <c r="L293" i="1"/>
  <c r="K293" i="1"/>
  <c r="J293" i="1"/>
  <c r="I293" i="1"/>
  <c r="H293" i="1"/>
  <c r="G293" i="1"/>
  <c r="N292" i="1"/>
  <c r="M292" i="1"/>
  <c r="L292" i="1"/>
  <c r="K292" i="1"/>
  <c r="J292" i="1"/>
  <c r="I292" i="1"/>
  <c r="H292" i="1"/>
  <c r="G292" i="1"/>
  <c r="N290" i="1"/>
  <c r="M290" i="1"/>
  <c r="L290" i="1"/>
  <c r="K290" i="1"/>
  <c r="J290" i="1"/>
  <c r="I290" i="1"/>
  <c r="H290" i="1"/>
  <c r="G290" i="1"/>
  <c r="N289" i="1"/>
  <c r="M289" i="1"/>
  <c r="L289" i="1"/>
  <c r="K289" i="1"/>
  <c r="J289" i="1"/>
  <c r="I289" i="1"/>
  <c r="H289" i="1"/>
  <c r="G289" i="1"/>
  <c r="N288" i="1"/>
  <c r="M288" i="1"/>
  <c r="L288" i="1"/>
  <c r="K288" i="1"/>
  <c r="J288" i="1"/>
  <c r="I288" i="1"/>
  <c r="H288" i="1"/>
  <c r="G288" i="1"/>
  <c r="N287" i="1"/>
  <c r="M287" i="1"/>
  <c r="L287" i="1"/>
  <c r="K287" i="1"/>
  <c r="J287" i="1"/>
  <c r="I287" i="1"/>
  <c r="H287" i="1"/>
  <c r="G287" i="1"/>
  <c r="N286" i="1"/>
  <c r="M286" i="1"/>
  <c r="L286" i="1"/>
  <c r="K286" i="1"/>
  <c r="J286" i="1"/>
  <c r="I286" i="1"/>
  <c r="H286" i="1"/>
  <c r="G286" i="1"/>
  <c r="N285" i="1"/>
  <c r="M285" i="1"/>
  <c r="L285" i="1"/>
  <c r="K285" i="1"/>
  <c r="J285" i="1"/>
  <c r="I285" i="1"/>
  <c r="H285" i="1"/>
  <c r="G285" i="1"/>
  <c r="N284" i="1"/>
  <c r="M284" i="1"/>
  <c r="L284" i="1"/>
  <c r="K284" i="1"/>
  <c r="J284" i="1"/>
  <c r="I284" i="1"/>
  <c r="H284" i="1"/>
  <c r="G284" i="1"/>
  <c r="N283" i="1"/>
  <c r="M283" i="1"/>
  <c r="L283" i="1"/>
  <c r="K283" i="1"/>
  <c r="J283" i="1"/>
  <c r="I283" i="1"/>
  <c r="H283" i="1"/>
  <c r="G283" i="1"/>
  <c r="N282" i="1"/>
  <c r="M282" i="1"/>
  <c r="L282" i="1"/>
  <c r="K282" i="1"/>
  <c r="J282" i="1"/>
  <c r="I282" i="1"/>
  <c r="H282" i="1"/>
  <c r="G282" i="1"/>
  <c r="N281" i="1"/>
  <c r="M281" i="1"/>
  <c r="L281" i="1"/>
  <c r="K281" i="1"/>
  <c r="J281" i="1"/>
  <c r="I281" i="1"/>
  <c r="H281" i="1"/>
  <c r="G281" i="1"/>
  <c r="N280" i="1"/>
  <c r="M280" i="1"/>
  <c r="L280" i="1"/>
  <c r="K280" i="1"/>
  <c r="J280" i="1"/>
  <c r="I280" i="1"/>
  <c r="H280" i="1"/>
  <c r="G280" i="1"/>
  <c r="N279" i="1"/>
  <c r="M279" i="1"/>
  <c r="L279" i="1"/>
  <c r="K279" i="1"/>
  <c r="J279" i="1"/>
  <c r="I279" i="1"/>
  <c r="H279" i="1"/>
  <c r="G279" i="1"/>
  <c r="N278" i="1"/>
  <c r="M278" i="1"/>
  <c r="L278" i="1"/>
  <c r="K278" i="1"/>
  <c r="J278" i="1"/>
  <c r="I278" i="1"/>
  <c r="H278" i="1"/>
  <c r="G278" i="1"/>
  <c r="N277" i="1"/>
  <c r="M277" i="1"/>
  <c r="L277" i="1"/>
  <c r="K277" i="1"/>
  <c r="J277" i="1"/>
  <c r="I277" i="1"/>
  <c r="H277" i="1"/>
  <c r="G277" i="1"/>
  <c r="N276" i="1"/>
  <c r="M276" i="1"/>
  <c r="L276" i="1"/>
  <c r="K276" i="1"/>
  <c r="J276" i="1"/>
  <c r="I276" i="1"/>
  <c r="H276" i="1"/>
  <c r="G276" i="1"/>
  <c r="N275" i="1"/>
  <c r="M275" i="1"/>
  <c r="L275" i="1"/>
  <c r="K275" i="1"/>
  <c r="J275" i="1"/>
  <c r="I275" i="1"/>
  <c r="H275" i="1"/>
  <c r="G275" i="1"/>
  <c r="N274" i="1"/>
  <c r="M274" i="1"/>
  <c r="L274" i="1"/>
  <c r="K274" i="1"/>
  <c r="J274" i="1"/>
  <c r="I274" i="1"/>
  <c r="H274" i="1"/>
  <c r="G274" i="1"/>
  <c r="N273" i="1"/>
  <c r="M273" i="1"/>
  <c r="L273" i="1"/>
  <c r="K273" i="1"/>
  <c r="J273" i="1"/>
  <c r="I273" i="1"/>
  <c r="H273" i="1"/>
  <c r="G273" i="1"/>
  <c r="N271" i="1"/>
  <c r="M271" i="1"/>
  <c r="L271" i="1"/>
  <c r="K271" i="1"/>
  <c r="J271" i="1"/>
  <c r="I271" i="1"/>
  <c r="H271" i="1"/>
  <c r="G271" i="1"/>
  <c r="N270" i="1"/>
  <c r="M270" i="1"/>
  <c r="L270" i="1"/>
  <c r="K270" i="1"/>
  <c r="J270" i="1"/>
  <c r="I270" i="1"/>
  <c r="H270" i="1"/>
  <c r="G270" i="1"/>
  <c r="N269" i="1"/>
  <c r="M269" i="1"/>
  <c r="L269" i="1"/>
  <c r="K269" i="1"/>
  <c r="J269" i="1"/>
  <c r="I269" i="1"/>
  <c r="H269" i="1"/>
  <c r="G269" i="1"/>
  <c r="N268" i="1"/>
  <c r="M268" i="1"/>
  <c r="L268" i="1"/>
  <c r="K268" i="1"/>
  <c r="J268" i="1"/>
  <c r="I268" i="1"/>
  <c r="H268" i="1"/>
  <c r="G268" i="1"/>
  <c r="N267" i="1"/>
  <c r="M267" i="1"/>
  <c r="L267" i="1"/>
  <c r="K267" i="1"/>
  <c r="J267" i="1"/>
  <c r="I267" i="1"/>
  <c r="H267" i="1"/>
  <c r="G267" i="1"/>
  <c r="N266" i="1"/>
  <c r="M266" i="1"/>
  <c r="L266" i="1"/>
  <c r="K266" i="1"/>
  <c r="J266" i="1"/>
  <c r="I266" i="1"/>
  <c r="H266" i="1"/>
  <c r="G266" i="1"/>
  <c r="N265" i="1"/>
  <c r="M265" i="1"/>
  <c r="L265" i="1"/>
  <c r="K265" i="1"/>
  <c r="J265" i="1"/>
  <c r="I265" i="1"/>
  <c r="H265" i="1"/>
  <c r="G265" i="1"/>
  <c r="N264" i="1"/>
  <c r="M264" i="1"/>
  <c r="L264" i="1"/>
  <c r="K264" i="1"/>
  <c r="J264" i="1"/>
  <c r="I264" i="1"/>
  <c r="H264" i="1"/>
  <c r="G264" i="1"/>
  <c r="N263" i="1"/>
  <c r="M263" i="1"/>
  <c r="L263" i="1"/>
  <c r="K263" i="1"/>
  <c r="J263" i="1"/>
  <c r="I263" i="1"/>
  <c r="H263" i="1"/>
  <c r="G263" i="1"/>
  <c r="N262" i="1"/>
  <c r="M262" i="1"/>
  <c r="L262" i="1"/>
  <c r="K262" i="1"/>
  <c r="J262" i="1"/>
  <c r="I262" i="1"/>
  <c r="H262" i="1"/>
  <c r="G262" i="1"/>
  <c r="N261" i="1"/>
  <c r="M261" i="1"/>
  <c r="L261" i="1"/>
  <c r="K261" i="1"/>
  <c r="J261" i="1"/>
  <c r="I261" i="1"/>
  <c r="H261" i="1"/>
  <c r="G261" i="1"/>
  <c r="N260" i="1"/>
  <c r="M260" i="1"/>
  <c r="L260" i="1"/>
  <c r="K260" i="1"/>
  <c r="J260" i="1"/>
  <c r="I260" i="1"/>
  <c r="H260" i="1"/>
  <c r="G260" i="1"/>
  <c r="N259" i="1"/>
  <c r="M259" i="1"/>
  <c r="L259" i="1"/>
  <c r="K259" i="1"/>
  <c r="J259" i="1"/>
  <c r="I259" i="1"/>
  <c r="H259" i="1"/>
  <c r="G259" i="1"/>
  <c r="N258" i="1"/>
  <c r="M258" i="1"/>
  <c r="L258" i="1"/>
  <c r="K258" i="1"/>
  <c r="J258" i="1"/>
  <c r="I258" i="1"/>
  <c r="H258" i="1"/>
  <c r="G258" i="1"/>
  <c r="N257" i="1"/>
  <c r="M257" i="1"/>
  <c r="L257" i="1"/>
  <c r="K257" i="1"/>
  <c r="J257" i="1"/>
  <c r="I257" i="1"/>
  <c r="H257" i="1"/>
  <c r="G257" i="1"/>
  <c r="N256" i="1"/>
  <c r="M256" i="1"/>
  <c r="L256" i="1"/>
  <c r="K256" i="1"/>
  <c r="J256" i="1"/>
  <c r="I256" i="1"/>
  <c r="H256" i="1"/>
  <c r="G256" i="1"/>
  <c r="N255" i="1"/>
  <c r="M255" i="1"/>
  <c r="L255" i="1"/>
  <c r="K255" i="1"/>
  <c r="J255" i="1"/>
  <c r="I255" i="1"/>
  <c r="H255" i="1"/>
  <c r="G255" i="1"/>
  <c r="N254" i="1"/>
  <c r="M254" i="1"/>
  <c r="L254" i="1"/>
  <c r="K254" i="1"/>
  <c r="J254" i="1"/>
  <c r="I254" i="1"/>
  <c r="H254" i="1"/>
  <c r="G254" i="1"/>
  <c r="N252" i="1"/>
  <c r="M252" i="1"/>
  <c r="L252" i="1"/>
  <c r="K252" i="1"/>
  <c r="J252" i="1"/>
  <c r="I252" i="1"/>
  <c r="H252" i="1"/>
  <c r="G252" i="1"/>
  <c r="N251" i="1"/>
  <c r="M251" i="1"/>
  <c r="L251" i="1"/>
  <c r="K251" i="1"/>
  <c r="J251" i="1"/>
  <c r="I251" i="1"/>
  <c r="H251" i="1"/>
  <c r="G251" i="1"/>
  <c r="N250" i="1"/>
  <c r="M250" i="1"/>
  <c r="L250" i="1"/>
  <c r="K250" i="1"/>
  <c r="J250" i="1"/>
  <c r="I250" i="1"/>
  <c r="H250" i="1"/>
  <c r="G250" i="1"/>
  <c r="N249" i="1"/>
  <c r="M249" i="1"/>
  <c r="L249" i="1"/>
  <c r="K249" i="1"/>
  <c r="J249" i="1"/>
  <c r="I249" i="1"/>
  <c r="H249" i="1"/>
  <c r="G249" i="1"/>
  <c r="N248" i="1"/>
  <c r="M248" i="1"/>
  <c r="L248" i="1"/>
  <c r="K248" i="1"/>
  <c r="J248" i="1"/>
  <c r="I248" i="1"/>
  <c r="H248" i="1"/>
  <c r="G248" i="1"/>
  <c r="N247" i="1"/>
  <c r="M247" i="1"/>
  <c r="L247" i="1"/>
  <c r="K247" i="1"/>
  <c r="J247" i="1"/>
  <c r="I247" i="1"/>
  <c r="H247" i="1"/>
  <c r="G247" i="1"/>
  <c r="N246" i="1"/>
  <c r="M246" i="1"/>
  <c r="L246" i="1"/>
  <c r="K246" i="1"/>
  <c r="J246" i="1"/>
  <c r="I246" i="1"/>
  <c r="H246" i="1"/>
  <c r="G246" i="1"/>
  <c r="N245" i="1"/>
  <c r="M245" i="1"/>
  <c r="L245" i="1"/>
  <c r="K245" i="1"/>
  <c r="J245" i="1"/>
  <c r="I245" i="1"/>
  <c r="H245" i="1"/>
  <c r="G245" i="1"/>
  <c r="N244" i="1"/>
  <c r="M244" i="1"/>
  <c r="L244" i="1"/>
  <c r="K244" i="1"/>
  <c r="J244" i="1"/>
  <c r="I244" i="1"/>
  <c r="H244" i="1"/>
  <c r="G244" i="1"/>
  <c r="N243" i="1"/>
  <c r="M243" i="1"/>
  <c r="L243" i="1"/>
  <c r="K243" i="1"/>
  <c r="J243" i="1"/>
  <c r="I243" i="1"/>
  <c r="H243" i="1"/>
  <c r="G243" i="1"/>
  <c r="N242" i="1"/>
  <c r="M242" i="1"/>
  <c r="L242" i="1"/>
  <c r="K242" i="1"/>
  <c r="J242" i="1"/>
  <c r="I242" i="1"/>
  <c r="H242" i="1"/>
  <c r="G242" i="1"/>
  <c r="N241" i="1"/>
  <c r="M241" i="1"/>
  <c r="L241" i="1"/>
  <c r="K241" i="1"/>
  <c r="J241" i="1"/>
  <c r="I241" i="1"/>
  <c r="H241" i="1"/>
  <c r="G241" i="1"/>
  <c r="N240" i="1"/>
  <c r="M240" i="1"/>
  <c r="L240" i="1"/>
  <c r="K240" i="1"/>
  <c r="J240" i="1"/>
  <c r="I240" i="1"/>
  <c r="H240" i="1"/>
  <c r="G240" i="1"/>
  <c r="N239" i="1"/>
  <c r="M239" i="1"/>
  <c r="L239" i="1"/>
  <c r="K239" i="1"/>
  <c r="J239" i="1"/>
  <c r="I239" i="1"/>
  <c r="H239" i="1"/>
  <c r="G239" i="1"/>
  <c r="N238" i="1"/>
  <c r="M238" i="1"/>
  <c r="L238" i="1"/>
  <c r="K238" i="1"/>
  <c r="J238" i="1"/>
  <c r="I238" i="1"/>
  <c r="H238" i="1"/>
  <c r="G238" i="1"/>
  <c r="N237" i="1"/>
  <c r="M237" i="1"/>
  <c r="L237" i="1"/>
  <c r="K237" i="1"/>
  <c r="J237" i="1"/>
  <c r="I237" i="1"/>
  <c r="H237" i="1"/>
  <c r="G237" i="1"/>
  <c r="N236" i="1"/>
  <c r="M236" i="1"/>
  <c r="L236" i="1"/>
  <c r="K236" i="1"/>
  <c r="J236" i="1"/>
  <c r="I236" i="1"/>
  <c r="H236" i="1"/>
  <c r="G236" i="1"/>
  <c r="N235" i="1"/>
  <c r="M235" i="1"/>
  <c r="L235" i="1"/>
  <c r="K235" i="1"/>
  <c r="J235" i="1"/>
  <c r="I235" i="1"/>
  <c r="H235" i="1"/>
  <c r="G235" i="1"/>
  <c r="N233" i="1"/>
  <c r="M233" i="1"/>
  <c r="L233" i="1"/>
  <c r="K233" i="1"/>
  <c r="J233" i="1"/>
  <c r="I233" i="1"/>
  <c r="H233" i="1"/>
  <c r="G233" i="1"/>
  <c r="N232" i="1"/>
  <c r="M232" i="1"/>
  <c r="L232" i="1"/>
  <c r="K232" i="1"/>
  <c r="J232" i="1"/>
  <c r="I232" i="1"/>
  <c r="H232" i="1"/>
  <c r="G232" i="1"/>
  <c r="N231" i="1"/>
  <c r="M231" i="1"/>
  <c r="L231" i="1"/>
  <c r="K231" i="1"/>
  <c r="J231" i="1"/>
  <c r="I231" i="1"/>
  <c r="H231" i="1"/>
  <c r="G231" i="1"/>
  <c r="N230" i="1"/>
  <c r="M230" i="1"/>
  <c r="L230" i="1"/>
  <c r="K230" i="1"/>
  <c r="J230" i="1"/>
  <c r="I230" i="1"/>
  <c r="H230" i="1"/>
  <c r="G230" i="1"/>
  <c r="N229" i="1"/>
  <c r="M229" i="1"/>
  <c r="L229" i="1"/>
  <c r="K229" i="1"/>
  <c r="J229" i="1"/>
  <c r="I229" i="1"/>
  <c r="H229" i="1"/>
  <c r="G229" i="1"/>
  <c r="N228" i="1"/>
  <c r="M228" i="1"/>
  <c r="L228" i="1"/>
  <c r="K228" i="1"/>
  <c r="J228" i="1"/>
  <c r="I228" i="1"/>
  <c r="H228" i="1"/>
  <c r="G228" i="1"/>
  <c r="N226" i="1"/>
  <c r="M226" i="1"/>
  <c r="L226" i="1"/>
  <c r="K226" i="1"/>
  <c r="J226" i="1"/>
  <c r="I226" i="1"/>
  <c r="H226" i="1"/>
  <c r="G226" i="1"/>
  <c r="N225" i="1"/>
  <c r="M225" i="1"/>
  <c r="L225" i="1"/>
  <c r="K225" i="1"/>
  <c r="J225" i="1"/>
  <c r="I225" i="1"/>
  <c r="H225" i="1"/>
  <c r="G225" i="1"/>
  <c r="N224" i="1"/>
  <c r="M224" i="1"/>
  <c r="L224" i="1"/>
  <c r="K224" i="1"/>
  <c r="J224" i="1"/>
  <c r="I224" i="1"/>
  <c r="H224" i="1"/>
  <c r="G224" i="1"/>
  <c r="N223" i="1"/>
  <c r="M223" i="1"/>
  <c r="L223" i="1"/>
  <c r="K223" i="1"/>
  <c r="J223" i="1"/>
  <c r="I223" i="1"/>
  <c r="H223" i="1"/>
  <c r="G223" i="1"/>
  <c r="N222" i="1"/>
  <c r="M222" i="1"/>
  <c r="L222" i="1"/>
  <c r="K222" i="1"/>
  <c r="J222" i="1"/>
  <c r="I222" i="1"/>
  <c r="H222" i="1"/>
  <c r="G222" i="1"/>
  <c r="N221" i="1"/>
  <c r="M221" i="1"/>
  <c r="L221" i="1"/>
  <c r="K221" i="1"/>
  <c r="J221" i="1"/>
  <c r="I221" i="1"/>
  <c r="H221" i="1"/>
  <c r="G221" i="1"/>
  <c r="N219" i="1"/>
  <c r="M219" i="1"/>
  <c r="L219" i="1"/>
  <c r="K219" i="1"/>
  <c r="J219" i="1"/>
  <c r="I219" i="1"/>
  <c r="H219" i="1"/>
  <c r="G219" i="1"/>
  <c r="N218" i="1"/>
  <c r="M218" i="1"/>
  <c r="L218" i="1"/>
  <c r="K218" i="1"/>
  <c r="J218" i="1"/>
  <c r="I218" i="1"/>
  <c r="H218" i="1"/>
  <c r="G218" i="1"/>
  <c r="N217" i="1"/>
  <c r="M217" i="1"/>
  <c r="L217" i="1"/>
  <c r="K217" i="1"/>
  <c r="J217" i="1"/>
  <c r="I217" i="1"/>
  <c r="H217" i="1"/>
  <c r="G217" i="1"/>
  <c r="N216" i="1"/>
  <c r="M216" i="1"/>
  <c r="L216" i="1"/>
  <c r="K216" i="1"/>
  <c r="J216" i="1"/>
  <c r="I216" i="1"/>
  <c r="H216" i="1"/>
  <c r="G216" i="1"/>
  <c r="N215" i="1"/>
  <c r="M215" i="1"/>
  <c r="L215" i="1"/>
  <c r="K215" i="1"/>
  <c r="J215" i="1"/>
  <c r="I215" i="1"/>
  <c r="H215" i="1"/>
  <c r="G215" i="1"/>
  <c r="N214" i="1"/>
  <c r="M214" i="1"/>
  <c r="L214" i="1"/>
  <c r="K214" i="1"/>
  <c r="J214" i="1"/>
  <c r="I214" i="1"/>
  <c r="H214" i="1"/>
  <c r="G214" i="1"/>
  <c r="N212" i="1"/>
  <c r="M212" i="1"/>
  <c r="L212" i="1"/>
  <c r="K212" i="1"/>
  <c r="J212" i="1"/>
  <c r="I212" i="1"/>
  <c r="H212" i="1"/>
  <c r="G212" i="1"/>
  <c r="N211" i="1"/>
  <c r="M211" i="1"/>
  <c r="L211" i="1"/>
  <c r="K211" i="1"/>
  <c r="J211" i="1"/>
  <c r="I211" i="1"/>
  <c r="H211" i="1"/>
  <c r="G211" i="1"/>
  <c r="N210" i="1"/>
  <c r="M210" i="1"/>
  <c r="L210" i="1"/>
  <c r="K210" i="1"/>
  <c r="J210" i="1"/>
  <c r="I210" i="1"/>
  <c r="H210" i="1"/>
  <c r="G210" i="1"/>
  <c r="N209" i="1"/>
  <c r="M209" i="1"/>
  <c r="L209" i="1"/>
  <c r="K209" i="1"/>
  <c r="J209" i="1"/>
  <c r="I209" i="1"/>
  <c r="H209" i="1"/>
  <c r="G209" i="1"/>
  <c r="N208" i="1"/>
  <c r="M208" i="1"/>
  <c r="L208" i="1"/>
  <c r="K208" i="1"/>
  <c r="J208" i="1"/>
  <c r="I208" i="1"/>
  <c r="H208" i="1"/>
  <c r="G208" i="1"/>
  <c r="N207" i="1"/>
  <c r="M207" i="1"/>
  <c r="L207" i="1"/>
  <c r="K207" i="1"/>
  <c r="J207" i="1"/>
  <c r="I207" i="1"/>
  <c r="H207" i="1"/>
  <c r="G207" i="1"/>
  <c r="N206" i="1"/>
  <c r="M206" i="1"/>
  <c r="L206" i="1"/>
  <c r="K206" i="1"/>
  <c r="J206" i="1"/>
  <c r="I206" i="1"/>
  <c r="H206" i="1"/>
  <c r="G206" i="1"/>
  <c r="N205" i="1"/>
  <c r="M205" i="1"/>
  <c r="L205" i="1"/>
  <c r="K205" i="1"/>
  <c r="J205" i="1"/>
  <c r="I205" i="1"/>
  <c r="H205" i="1"/>
  <c r="G205" i="1"/>
  <c r="N203" i="1"/>
  <c r="M203" i="1"/>
  <c r="L203" i="1"/>
  <c r="K203" i="1"/>
  <c r="J203" i="1"/>
  <c r="I203" i="1"/>
  <c r="H203" i="1"/>
  <c r="G203" i="1"/>
  <c r="N202" i="1"/>
  <c r="M202" i="1"/>
  <c r="L202" i="1"/>
  <c r="K202" i="1"/>
  <c r="J202" i="1"/>
  <c r="I202" i="1"/>
  <c r="H202" i="1"/>
  <c r="G202" i="1"/>
  <c r="N201" i="1"/>
  <c r="M201" i="1"/>
  <c r="L201" i="1"/>
  <c r="K201" i="1"/>
  <c r="J201" i="1"/>
  <c r="I201" i="1"/>
  <c r="H201" i="1"/>
  <c r="G201" i="1"/>
  <c r="N200" i="1"/>
  <c r="M200" i="1"/>
  <c r="L200" i="1"/>
  <c r="K200" i="1"/>
  <c r="J200" i="1"/>
  <c r="I200" i="1"/>
  <c r="H200" i="1"/>
  <c r="G200" i="1"/>
  <c r="N199" i="1"/>
  <c r="M199" i="1"/>
  <c r="L199" i="1"/>
  <c r="K199" i="1"/>
  <c r="J199" i="1"/>
  <c r="I199" i="1"/>
  <c r="H199" i="1"/>
  <c r="G199" i="1"/>
  <c r="N198" i="1"/>
  <c r="M198" i="1"/>
  <c r="L198" i="1"/>
  <c r="K198" i="1"/>
  <c r="J198" i="1"/>
  <c r="I198" i="1"/>
  <c r="H198" i="1"/>
  <c r="G198" i="1"/>
  <c r="N196" i="1"/>
  <c r="M196" i="1"/>
  <c r="L196" i="1"/>
  <c r="K196" i="1"/>
  <c r="J196" i="1"/>
  <c r="I196" i="1"/>
  <c r="H196" i="1"/>
  <c r="G196" i="1"/>
  <c r="N195" i="1"/>
  <c r="M195" i="1"/>
  <c r="L195" i="1"/>
  <c r="K195" i="1"/>
  <c r="J195" i="1"/>
  <c r="I195" i="1"/>
  <c r="H195" i="1"/>
  <c r="G195" i="1"/>
  <c r="N194" i="1"/>
  <c r="M194" i="1"/>
  <c r="L194" i="1"/>
  <c r="K194" i="1"/>
  <c r="J194" i="1"/>
  <c r="I194" i="1"/>
  <c r="H194" i="1"/>
  <c r="G194" i="1"/>
  <c r="N193" i="1"/>
  <c r="M193" i="1"/>
  <c r="L193" i="1"/>
  <c r="K193" i="1"/>
  <c r="J193" i="1"/>
  <c r="I193" i="1"/>
  <c r="H193" i="1"/>
  <c r="G193" i="1"/>
  <c r="N192" i="1"/>
  <c r="M192" i="1"/>
  <c r="L192" i="1"/>
  <c r="K192" i="1"/>
  <c r="J192" i="1"/>
  <c r="I192" i="1"/>
  <c r="H192" i="1"/>
  <c r="G192" i="1"/>
  <c r="N191" i="1"/>
  <c r="M191" i="1"/>
  <c r="L191" i="1"/>
  <c r="K191" i="1"/>
  <c r="J191" i="1"/>
  <c r="I191" i="1"/>
  <c r="H191" i="1"/>
  <c r="G191" i="1"/>
  <c r="N190" i="1"/>
  <c r="M190" i="1"/>
  <c r="L190" i="1"/>
  <c r="K190" i="1"/>
  <c r="J190" i="1"/>
  <c r="I190" i="1"/>
  <c r="H190" i="1"/>
  <c r="G190" i="1"/>
  <c r="N189" i="1"/>
  <c r="M189" i="1"/>
  <c r="L189" i="1"/>
  <c r="K189" i="1"/>
  <c r="J189" i="1"/>
  <c r="I189" i="1"/>
  <c r="H189" i="1"/>
  <c r="G189" i="1"/>
  <c r="N187" i="1"/>
  <c r="M187" i="1"/>
  <c r="L187" i="1"/>
  <c r="K187" i="1"/>
  <c r="J187" i="1"/>
  <c r="I187" i="1"/>
  <c r="H187" i="1"/>
  <c r="G187" i="1"/>
  <c r="N186" i="1"/>
  <c r="M186" i="1"/>
  <c r="L186" i="1"/>
  <c r="K186" i="1"/>
  <c r="J186" i="1"/>
  <c r="I186" i="1"/>
  <c r="H186" i="1"/>
  <c r="G186" i="1"/>
  <c r="N185" i="1"/>
  <c r="M185" i="1"/>
  <c r="L185" i="1"/>
  <c r="K185" i="1"/>
  <c r="J185" i="1"/>
  <c r="I185" i="1"/>
  <c r="H185" i="1"/>
  <c r="G185" i="1"/>
  <c r="N184" i="1"/>
  <c r="M184" i="1"/>
  <c r="L184" i="1"/>
  <c r="K184" i="1"/>
  <c r="J184" i="1"/>
  <c r="I184" i="1"/>
  <c r="H184" i="1"/>
  <c r="G184" i="1"/>
  <c r="N183" i="1"/>
  <c r="M183" i="1"/>
  <c r="L183" i="1"/>
  <c r="K183" i="1"/>
  <c r="J183" i="1"/>
  <c r="I183" i="1"/>
  <c r="H183" i="1"/>
  <c r="G183" i="1"/>
  <c r="N182" i="1"/>
  <c r="M182" i="1"/>
  <c r="L182" i="1"/>
  <c r="K182" i="1"/>
  <c r="J182" i="1"/>
  <c r="I182" i="1"/>
  <c r="H182" i="1"/>
  <c r="G182" i="1"/>
  <c r="N181" i="1"/>
  <c r="M181" i="1"/>
  <c r="L181" i="1"/>
  <c r="K181" i="1"/>
  <c r="J181" i="1"/>
  <c r="I181" i="1"/>
  <c r="H181" i="1"/>
  <c r="G181" i="1"/>
  <c r="N180" i="1"/>
  <c r="M180" i="1"/>
  <c r="L180" i="1"/>
  <c r="K180" i="1"/>
  <c r="J180" i="1"/>
  <c r="I180" i="1"/>
  <c r="H180" i="1"/>
  <c r="G180" i="1"/>
  <c r="N179" i="1"/>
  <c r="M179" i="1"/>
  <c r="L179" i="1"/>
  <c r="K179" i="1"/>
  <c r="J179" i="1"/>
  <c r="I179" i="1"/>
  <c r="H179" i="1"/>
  <c r="G179" i="1"/>
  <c r="N178" i="1"/>
  <c r="M178" i="1"/>
  <c r="L178" i="1"/>
  <c r="K178" i="1"/>
  <c r="J178" i="1"/>
  <c r="I178" i="1"/>
  <c r="H178" i="1"/>
  <c r="G178" i="1"/>
  <c r="N176" i="1"/>
  <c r="M176" i="1"/>
  <c r="L176" i="1"/>
  <c r="K176" i="1"/>
  <c r="J176" i="1"/>
  <c r="I176" i="1"/>
  <c r="H176" i="1"/>
  <c r="G176" i="1"/>
  <c r="N175" i="1"/>
  <c r="M175" i="1"/>
  <c r="L175" i="1"/>
  <c r="K175" i="1"/>
  <c r="J175" i="1"/>
  <c r="I175" i="1"/>
  <c r="H175" i="1"/>
  <c r="G175" i="1"/>
  <c r="N174" i="1"/>
  <c r="M174" i="1"/>
  <c r="L174" i="1"/>
  <c r="K174" i="1"/>
  <c r="J174" i="1"/>
  <c r="I174" i="1"/>
  <c r="H174" i="1"/>
  <c r="G174" i="1"/>
  <c r="N173" i="1"/>
  <c r="M173" i="1"/>
  <c r="L173" i="1"/>
  <c r="K173" i="1"/>
  <c r="J173" i="1"/>
  <c r="I173" i="1"/>
  <c r="H173" i="1"/>
  <c r="G173" i="1"/>
  <c r="N172" i="1"/>
  <c r="M172" i="1"/>
  <c r="L172" i="1"/>
  <c r="K172" i="1"/>
  <c r="J172" i="1"/>
  <c r="I172" i="1"/>
  <c r="H172" i="1"/>
  <c r="G172" i="1"/>
  <c r="N171" i="1"/>
  <c r="M171" i="1"/>
  <c r="L171" i="1"/>
  <c r="K171" i="1"/>
  <c r="J171" i="1"/>
  <c r="I171" i="1"/>
  <c r="H171" i="1"/>
  <c r="G171" i="1"/>
  <c r="N170" i="1"/>
  <c r="M170" i="1"/>
  <c r="L170" i="1"/>
  <c r="K170" i="1"/>
  <c r="J170" i="1"/>
  <c r="I170" i="1"/>
  <c r="H170" i="1"/>
  <c r="G170" i="1"/>
  <c r="N169" i="1"/>
  <c r="M169" i="1"/>
  <c r="L169" i="1"/>
  <c r="K169" i="1"/>
  <c r="J169" i="1"/>
  <c r="I169" i="1"/>
  <c r="H169" i="1"/>
  <c r="G169" i="1"/>
  <c r="N167" i="1"/>
  <c r="M167" i="1"/>
  <c r="L167" i="1"/>
  <c r="K167" i="1"/>
  <c r="J167" i="1"/>
  <c r="I167" i="1"/>
  <c r="H167" i="1"/>
  <c r="G167" i="1"/>
  <c r="N166" i="1"/>
  <c r="M166" i="1"/>
  <c r="L166" i="1"/>
  <c r="K166" i="1"/>
  <c r="J166" i="1"/>
  <c r="I166" i="1"/>
  <c r="H166" i="1"/>
  <c r="G166" i="1"/>
  <c r="N165" i="1"/>
  <c r="M165" i="1"/>
  <c r="L165" i="1"/>
  <c r="K165" i="1"/>
  <c r="J165" i="1"/>
  <c r="I165" i="1"/>
  <c r="H165" i="1"/>
  <c r="G165" i="1"/>
  <c r="N164" i="1"/>
  <c r="M164" i="1"/>
  <c r="L164" i="1"/>
  <c r="K164" i="1"/>
  <c r="J164" i="1"/>
  <c r="I164" i="1"/>
  <c r="H164" i="1"/>
  <c r="G164" i="1"/>
  <c r="N163" i="1"/>
  <c r="M163" i="1"/>
  <c r="L163" i="1"/>
  <c r="K163" i="1"/>
  <c r="J163" i="1"/>
  <c r="I163" i="1"/>
  <c r="H163" i="1"/>
  <c r="G163" i="1"/>
  <c r="N162" i="1"/>
  <c r="M162" i="1"/>
  <c r="L162" i="1"/>
  <c r="K162" i="1"/>
  <c r="J162" i="1"/>
  <c r="I162" i="1"/>
  <c r="H162" i="1"/>
  <c r="G162" i="1"/>
  <c r="N161" i="1"/>
  <c r="M161" i="1"/>
  <c r="L161" i="1"/>
  <c r="K161" i="1"/>
  <c r="J161" i="1"/>
  <c r="I161" i="1"/>
  <c r="H161" i="1"/>
  <c r="G161" i="1"/>
  <c r="N160" i="1"/>
  <c r="M160" i="1"/>
  <c r="L160" i="1"/>
  <c r="K160" i="1"/>
  <c r="J160" i="1"/>
  <c r="I160" i="1"/>
  <c r="H160" i="1"/>
  <c r="G160" i="1"/>
  <c r="N159" i="1"/>
  <c r="M159" i="1"/>
  <c r="L159" i="1"/>
  <c r="K159" i="1"/>
  <c r="J159" i="1"/>
  <c r="I159" i="1"/>
  <c r="H159" i="1"/>
  <c r="G159" i="1"/>
  <c r="N158" i="1"/>
  <c r="M158" i="1"/>
  <c r="L158" i="1"/>
  <c r="K158" i="1"/>
  <c r="J158" i="1"/>
  <c r="I158" i="1"/>
  <c r="H158" i="1"/>
  <c r="G158" i="1"/>
  <c r="N156" i="1"/>
  <c r="M156" i="1"/>
  <c r="L156" i="1"/>
  <c r="K156" i="1"/>
  <c r="J156" i="1"/>
  <c r="I156" i="1"/>
  <c r="H156" i="1"/>
  <c r="G156" i="1"/>
  <c r="N155" i="1"/>
  <c r="M155" i="1"/>
  <c r="L155" i="1"/>
  <c r="K155" i="1"/>
  <c r="J155" i="1"/>
  <c r="I155" i="1"/>
  <c r="H155" i="1"/>
  <c r="G155" i="1"/>
  <c r="N154" i="1"/>
  <c r="M154" i="1"/>
  <c r="L154" i="1"/>
  <c r="K154" i="1"/>
  <c r="J154" i="1"/>
  <c r="I154" i="1"/>
  <c r="H154" i="1"/>
  <c r="G154" i="1"/>
  <c r="N153" i="1"/>
  <c r="M153" i="1"/>
  <c r="L153" i="1"/>
  <c r="K153" i="1"/>
  <c r="J153" i="1"/>
  <c r="I153" i="1"/>
  <c r="H153" i="1"/>
  <c r="G153" i="1"/>
  <c r="N152" i="1"/>
  <c r="M152" i="1"/>
  <c r="L152" i="1"/>
  <c r="K152" i="1"/>
  <c r="J152" i="1"/>
  <c r="I152" i="1"/>
  <c r="H152" i="1"/>
  <c r="G152" i="1"/>
  <c r="N151" i="1"/>
  <c r="M151" i="1"/>
  <c r="L151" i="1"/>
  <c r="K151" i="1"/>
  <c r="J151" i="1"/>
  <c r="I151" i="1"/>
  <c r="H151" i="1"/>
  <c r="G151" i="1"/>
  <c r="N150" i="1"/>
  <c r="M150" i="1"/>
  <c r="L150" i="1"/>
  <c r="K150" i="1"/>
  <c r="J150" i="1"/>
  <c r="I150" i="1"/>
  <c r="H150" i="1"/>
  <c r="G150" i="1"/>
  <c r="N149" i="1"/>
  <c r="M149" i="1"/>
  <c r="L149" i="1"/>
  <c r="K149" i="1"/>
  <c r="J149" i="1"/>
  <c r="I149" i="1"/>
  <c r="H149" i="1"/>
  <c r="G149" i="1"/>
  <c r="N148" i="1"/>
  <c r="M148" i="1"/>
  <c r="L148" i="1"/>
  <c r="K148" i="1"/>
  <c r="J148" i="1"/>
  <c r="I148" i="1"/>
  <c r="H148" i="1"/>
  <c r="G148" i="1"/>
  <c r="N147" i="1"/>
  <c r="M147" i="1"/>
  <c r="L147" i="1"/>
  <c r="K147" i="1"/>
  <c r="J147" i="1"/>
  <c r="I147" i="1"/>
  <c r="H147" i="1"/>
  <c r="G147" i="1"/>
  <c r="N146" i="1"/>
  <c r="M146" i="1"/>
  <c r="L146" i="1"/>
  <c r="K146" i="1"/>
  <c r="J146" i="1"/>
  <c r="I146" i="1"/>
  <c r="H146" i="1"/>
  <c r="G146" i="1"/>
  <c r="N145" i="1"/>
  <c r="M145" i="1"/>
  <c r="L145" i="1"/>
  <c r="K145" i="1"/>
  <c r="J145" i="1"/>
  <c r="I145" i="1"/>
  <c r="H145" i="1"/>
  <c r="G145" i="1"/>
  <c r="N144" i="1"/>
  <c r="M144" i="1"/>
  <c r="L144" i="1"/>
  <c r="K144" i="1"/>
  <c r="J144" i="1"/>
  <c r="I144" i="1"/>
  <c r="H144" i="1"/>
  <c r="G144" i="1"/>
  <c r="N143" i="1"/>
  <c r="M143" i="1"/>
  <c r="L143" i="1"/>
  <c r="K143" i="1"/>
  <c r="J143" i="1"/>
  <c r="I143" i="1"/>
  <c r="H143" i="1"/>
  <c r="G143" i="1"/>
  <c r="N141" i="1"/>
  <c r="M141" i="1"/>
  <c r="L141" i="1"/>
  <c r="K141" i="1"/>
  <c r="J141" i="1"/>
  <c r="I141" i="1"/>
  <c r="H141" i="1"/>
  <c r="G141" i="1"/>
  <c r="N140" i="1"/>
  <c r="M140" i="1"/>
  <c r="L140" i="1"/>
  <c r="K140" i="1"/>
  <c r="J140" i="1"/>
  <c r="I140" i="1"/>
  <c r="H140" i="1"/>
  <c r="G140" i="1"/>
  <c r="N139" i="1"/>
  <c r="M139" i="1"/>
  <c r="L139" i="1"/>
  <c r="K139" i="1"/>
  <c r="J139" i="1"/>
  <c r="I139" i="1"/>
  <c r="H139" i="1"/>
  <c r="G139" i="1"/>
  <c r="N138" i="1"/>
  <c r="M138" i="1"/>
  <c r="L138" i="1"/>
  <c r="K138" i="1"/>
  <c r="J138" i="1"/>
  <c r="I138" i="1"/>
  <c r="H138" i="1"/>
  <c r="G138" i="1"/>
  <c r="N137" i="1"/>
  <c r="M137" i="1"/>
  <c r="L137" i="1"/>
  <c r="K137" i="1"/>
  <c r="J137" i="1"/>
  <c r="I137" i="1"/>
  <c r="H137" i="1"/>
  <c r="G137" i="1"/>
  <c r="N136" i="1"/>
  <c r="M136" i="1"/>
  <c r="L136" i="1"/>
  <c r="K136" i="1"/>
  <c r="J136" i="1"/>
  <c r="I136" i="1"/>
  <c r="H136" i="1"/>
  <c r="G136" i="1"/>
  <c r="N135" i="1"/>
  <c r="M135" i="1"/>
  <c r="L135" i="1"/>
  <c r="K135" i="1"/>
  <c r="J135" i="1"/>
  <c r="I135" i="1"/>
  <c r="H135" i="1"/>
  <c r="G135" i="1"/>
  <c r="N134" i="1"/>
  <c r="M134" i="1"/>
  <c r="L134" i="1"/>
  <c r="K134" i="1"/>
  <c r="J134" i="1"/>
  <c r="I134" i="1"/>
  <c r="H134" i="1"/>
  <c r="G134" i="1"/>
  <c r="N133" i="1"/>
  <c r="M133" i="1"/>
  <c r="L133" i="1"/>
  <c r="K133" i="1"/>
  <c r="J133" i="1"/>
  <c r="I133" i="1"/>
  <c r="H133" i="1"/>
  <c r="G133" i="1"/>
  <c r="N132" i="1"/>
  <c r="M132" i="1"/>
  <c r="L132" i="1"/>
  <c r="K132" i="1"/>
  <c r="J132" i="1"/>
  <c r="I132" i="1"/>
  <c r="H132" i="1"/>
  <c r="G132" i="1"/>
  <c r="N131" i="1"/>
  <c r="M131" i="1"/>
  <c r="L131" i="1"/>
  <c r="K131" i="1"/>
  <c r="J131" i="1"/>
  <c r="I131" i="1"/>
  <c r="H131" i="1"/>
  <c r="G131" i="1"/>
  <c r="N130" i="1"/>
  <c r="M130" i="1"/>
  <c r="L130" i="1"/>
  <c r="K130" i="1"/>
  <c r="J130" i="1"/>
  <c r="I130" i="1"/>
  <c r="H130" i="1"/>
  <c r="G130" i="1"/>
  <c r="N129" i="1"/>
  <c r="M129" i="1"/>
  <c r="L129" i="1"/>
  <c r="K129" i="1"/>
  <c r="J129" i="1"/>
  <c r="I129" i="1"/>
  <c r="H129" i="1"/>
  <c r="G129" i="1"/>
  <c r="N127" i="1"/>
  <c r="M127" i="1"/>
  <c r="L127" i="1"/>
  <c r="K127" i="1"/>
  <c r="J127" i="1"/>
  <c r="I127" i="1"/>
  <c r="H127" i="1"/>
  <c r="G127" i="1"/>
  <c r="N126" i="1"/>
  <c r="M126" i="1"/>
  <c r="L126" i="1"/>
  <c r="K126" i="1"/>
  <c r="J126" i="1"/>
  <c r="I126" i="1"/>
  <c r="H126" i="1"/>
  <c r="G126" i="1"/>
  <c r="N125" i="1"/>
  <c r="M125" i="1"/>
  <c r="L125" i="1"/>
  <c r="K125" i="1"/>
  <c r="J125" i="1"/>
  <c r="I125" i="1"/>
  <c r="H125" i="1"/>
  <c r="G125" i="1"/>
  <c r="N124" i="1"/>
  <c r="M124" i="1"/>
  <c r="L124" i="1"/>
  <c r="K124" i="1"/>
  <c r="J124" i="1"/>
  <c r="I124" i="1"/>
  <c r="H124" i="1"/>
  <c r="G124" i="1"/>
  <c r="N123" i="1"/>
  <c r="M123" i="1"/>
  <c r="L123" i="1"/>
  <c r="K123" i="1"/>
  <c r="J123" i="1"/>
  <c r="I123" i="1"/>
  <c r="H123" i="1"/>
  <c r="G123" i="1"/>
  <c r="N122" i="1"/>
  <c r="M122" i="1"/>
  <c r="L122" i="1"/>
  <c r="K122" i="1"/>
  <c r="J122" i="1"/>
  <c r="I122" i="1"/>
  <c r="H122" i="1"/>
  <c r="G122" i="1"/>
  <c r="N121" i="1"/>
  <c r="M121" i="1"/>
  <c r="L121" i="1"/>
  <c r="K121" i="1"/>
  <c r="J121" i="1"/>
  <c r="I121" i="1"/>
  <c r="H121" i="1"/>
  <c r="G121" i="1"/>
  <c r="N120" i="1"/>
  <c r="M120" i="1"/>
  <c r="L120" i="1"/>
  <c r="K120" i="1"/>
  <c r="J120" i="1"/>
  <c r="I120" i="1"/>
  <c r="H120" i="1"/>
  <c r="G120" i="1"/>
  <c r="N119" i="1"/>
  <c r="M119" i="1"/>
  <c r="L119" i="1"/>
  <c r="K119" i="1"/>
  <c r="J119" i="1"/>
  <c r="I119" i="1"/>
  <c r="H119" i="1"/>
  <c r="G119" i="1"/>
  <c r="N118" i="1"/>
  <c r="M118" i="1"/>
  <c r="L118" i="1"/>
  <c r="K118" i="1"/>
  <c r="J118" i="1"/>
  <c r="I118" i="1"/>
  <c r="H118" i="1"/>
  <c r="G118" i="1"/>
  <c r="N117" i="1"/>
  <c r="M117" i="1"/>
  <c r="L117" i="1"/>
  <c r="K117" i="1"/>
  <c r="J117" i="1"/>
  <c r="I117" i="1"/>
  <c r="H117" i="1"/>
  <c r="G117" i="1"/>
  <c r="N116" i="1"/>
  <c r="M116" i="1"/>
  <c r="L116" i="1"/>
  <c r="K116" i="1"/>
  <c r="J116" i="1"/>
  <c r="I116" i="1"/>
  <c r="H116" i="1"/>
  <c r="G116" i="1"/>
  <c r="N115" i="1"/>
  <c r="M115" i="1"/>
  <c r="L115" i="1"/>
  <c r="K115" i="1"/>
  <c r="J115" i="1"/>
  <c r="I115" i="1"/>
  <c r="H115" i="1"/>
  <c r="G115" i="1"/>
  <c r="N114" i="1"/>
  <c r="M114" i="1"/>
  <c r="L114" i="1"/>
  <c r="K114" i="1"/>
  <c r="J114" i="1"/>
  <c r="I114" i="1"/>
  <c r="H114" i="1"/>
  <c r="G114" i="1"/>
  <c r="N113" i="1"/>
  <c r="M113" i="1"/>
  <c r="L113" i="1"/>
  <c r="K113" i="1"/>
  <c r="J113" i="1"/>
  <c r="I113" i="1"/>
  <c r="H113" i="1"/>
  <c r="G113" i="1"/>
  <c r="N111" i="1"/>
  <c r="M111" i="1"/>
  <c r="L111" i="1"/>
  <c r="K111" i="1"/>
  <c r="J111" i="1"/>
  <c r="I111" i="1"/>
  <c r="H111" i="1"/>
  <c r="G111" i="1"/>
  <c r="N110" i="1"/>
  <c r="M110" i="1"/>
  <c r="L110" i="1"/>
  <c r="K110" i="1"/>
  <c r="J110" i="1"/>
  <c r="I110" i="1"/>
  <c r="H110" i="1"/>
  <c r="G110" i="1"/>
  <c r="N109" i="1"/>
  <c r="M109" i="1"/>
  <c r="L109" i="1"/>
  <c r="K109" i="1"/>
  <c r="J109" i="1"/>
  <c r="I109" i="1"/>
  <c r="H109" i="1"/>
  <c r="G109" i="1"/>
  <c r="N108" i="1"/>
  <c r="M108" i="1"/>
  <c r="L108" i="1"/>
  <c r="K108" i="1"/>
  <c r="J108" i="1"/>
  <c r="I108" i="1"/>
  <c r="H108" i="1"/>
  <c r="G108" i="1"/>
  <c r="N107" i="1"/>
  <c r="M107" i="1"/>
  <c r="L107" i="1"/>
  <c r="K107" i="1"/>
  <c r="J107" i="1"/>
  <c r="I107" i="1"/>
  <c r="H107" i="1"/>
  <c r="G107" i="1"/>
  <c r="N106" i="1"/>
  <c r="M106" i="1"/>
  <c r="L106" i="1"/>
  <c r="K106" i="1"/>
  <c r="J106" i="1"/>
  <c r="I106" i="1"/>
  <c r="H106" i="1"/>
  <c r="G106" i="1"/>
  <c r="N105" i="1"/>
  <c r="M105" i="1"/>
  <c r="L105" i="1"/>
  <c r="K105" i="1"/>
  <c r="J105" i="1"/>
  <c r="I105" i="1"/>
  <c r="H105" i="1"/>
  <c r="G105" i="1"/>
  <c r="N104" i="1"/>
  <c r="M104" i="1"/>
  <c r="L104" i="1"/>
  <c r="K104" i="1"/>
  <c r="J104" i="1"/>
  <c r="I104" i="1"/>
  <c r="H104" i="1"/>
  <c r="G104" i="1"/>
  <c r="N103" i="1"/>
  <c r="M103" i="1"/>
  <c r="L103" i="1"/>
  <c r="K103" i="1"/>
  <c r="J103" i="1"/>
  <c r="I103" i="1"/>
  <c r="H103" i="1"/>
  <c r="G103" i="1"/>
  <c r="N102" i="1"/>
  <c r="M102" i="1"/>
  <c r="L102" i="1"/>
  <c r="K102" i="1"/>
  <c r="J102" i="1"/>
  <c r="I102" i="1"/>
  <c r="H102" i="1"/>
  <c r="G102" i="1"/>
  <c r="N101" i="1"/>
  <c r="M101" i="1"/>
  <c r="L101" i="1"/>
  <c r="K101" i="1"/>
  <c r="J101" i="1"/>
  <c r="I101" i="1"/>
  <c r="H101" i="1"/>
  <c r="G101" i="1"/>
  <c r="N100" i="1"/>
  <c r="M100" i="1"/>
  <c r="L100" i="1"/>
  <c r="K100" i="1"/>
  <c r="J100" i="1"/>
  <c r="I100" i="1"/>
  <c r="H100" i="1"/>
  <c r="G100" i="1"/>
  <c r="N99" i="1"/>
  <c r="M99" i="1"/>
  <c r="L99" i="1"/>
  <c r="K99" i="1"/>
  <c r="J99" i="1"/>
  <c r="I99" i="1"/>
  <c r="H99" i="1"/>
  <c r="G99" i="1"/>
  <c r="N98" i="1"/>
  <c r="M98" i="1"/>
  <c r="L98" i="1"/>
  <c r="K98" i="1"/>
  <c r="J98" i="1"/>
  <c r="I98" i="1"/>
  <c r="H98" i="1"/>
  <c r="G98" i="1"/>
  <c r="N96" i="1"/>
  <c r="M96" i="1"/>
  <c r="L96" i="1"/>
  <c r="K96" i="1"/>
  <c r="J96" i="1"/>
  <c r="I96" i="1"/>
  <c r="H96" i="1"/>
  <c r="G96" i="1"/>
  <c r="N95" i="1"/>
  <c r="M95" i="1"/>
  <c r="L95" i="1"/>
  <c r="K95" i="1"/>
  <c r="J95" i="1"/>
  <c r="I95" i="1"/>
  <c r="H95" i="1"/>
  <c r="G95" i="1"/>
  <c r="N94" i="1"/>
  <c r="M94" i="1"/>
  <c r="L94" i="1"/>
  <c r="K94" i="1"/>
  <c r="J94" i="1"/>
  <c r="I94" i="1"/>
  <c r="H94" i="1"/>
  <c r="G94" i="1"/>
  <c r="N93" i="1"/>
  <c r="M93" i="1"/>
  <c r="L93" i="1"/>
  <c r="K93" i="1"/>
  <c r="J93" i="1"/>
  <c r="I93" i="1"/>
  <c r="H93" i="1"/>
  <c r="G93" i="1"/>
  <c r="N92" i="1"/>
  <c r="M92" i="1"/>
  <c r="L92" i="1"/>
  <c r="K92" i="1"/>
  <c r="J92" i="1"/>
  <c r="I92" i="1"/>
  <c r="H92" i="1"/>
  <c r="G92" i="1"/>
  <c r="N91" i="1"/>
  <c r="M91" i="1"/>
  <c r="L91" i="1"/>
  <c r="K91" i="1"/>
  <c r="J91" i="1"/>
  <c r="I91" i="1"/>
  <c r="H91" i="1"/>
  <c r="G91" i="1"/>
  <c r="N90" i="1"/>
  <c r="M90" i="1"/>
  <c r="L90" i="1"/>
  <c r="K90" i="1"/>
  <c r="J90" i="1"/>
  <c r="I90" i="1"/>
  <c r="H90" i="1"/>
  <c r="G90" i="1"/>
  <c r="N89" i="1"/>
  <c r="M89" i="1"/>
  <c r="L89" i="1"/>
  <c r="K89" i="1"/>
  <c r="J89" i="1"/>
  <c r="I89" i="1"/>
  <c r="H89" i="1"/>
  <c r="G89" i="1"/>
  <c r="N88" i="1"/>
  <c r="M88" i="1"/>
  <c r="L88" i="1"/>
  <c r="K88" i="1"/>
  <c r="J88" i="1"/>
  <c r="I88" i="1"/>
  <c r="H88" i="1"/>
  <c r="G88" i="1"/>
  <c r="N87" i="1"/>
  <c r="M87" i="1"/>
  <c r="L87" i="1"/>
  <c r="K87" i="1"/>
  <c r="J87" i="1"/>
  <c r="I87" i="1"/>
  <c r="H87" i="1"/>
  <c r="G87" i="1"/>
  <c r="N86" i="1"/>
  <c r="M86" i="1"/>
  <c r="L86" i="1"/>
  <c r="K86" i="1"/>
  <c r="J86" i="1"/>
  <c r="I86" i="1"/>
  <c r="H86" i="1"/>
  <c r="G86" i="1"/>
  <c r="N85" i="1"/>
  <c r="M85" i="1"/>
  <c r="L85" i="1"/>
  <c r="K85" i="1"/>
  <c r="J85" i="1"/>
  <c r="I85" i="1"/>
  <c r="H85" i="1"/>
  <c r="G85" i="1"/>
  <c r="N84" i="1"/>
  <c r="M84" i="1"/>
  <c r="L84" i="1"/>
  <c r="K84" i="1"/>
  <c r="J84" i="1"/>
  <c r="I84" i="1"/>
  <c r="H84" i="1"/>
  <c r="G84" i="1"/>
  <c r="N83" i="1"/>
  <c r="M83" i="1"/>
  <c r="L83" i="1"/>
  <c r="K83" i="1"/>
  <c r="J83" i="1"/>
  <c r="I83" i="1"/>
  <c r="H83" i="1"/>
  <c r="G83" i="1"/>
  <c r="N82" i="1"/>
  <c r="M82" i="1"/>
  <c r="L82" i="1"/>
  <c r="K82" i="1"/>
  <c r="J82" i="1"/>
  <c r="I82" i="1"/>
  <c r="H82" i="1"/>
  <c r="G82" i="1"/>
  <c r="N81" i="1"/>
  <c r="M81" i="1"/>
  <c r="L81" i="1"/>
  <c r="K81" i="1"/>
  <c r="J81" i="1"/>
  <c r="I81" i="1"/>
  <c r="H81" i="1"/>
  <c r="G81" i="1"/>
  <c r="N80" i="1"/>
  <c r="M80" i="1"/>
  <c r="L80" i="1"/>
  <c r="K80" i="1"/>
  <c r="J80" i="1"/>
  <c r="I80" i="1"/>
  <c r="H80" i="1"/>
  <c r="G80" i="1"/>
  <c r="N78" i="1"/>
  <c r="M78" i="1"/>
  <c r="L78" i="1"/>
  <c r="K78" i="1"/>
  <c r="J78" i="1"/>
  <c r="I78" i="1"/>
  <c r="H78" i="1"/>
  <c r="G78" i="1"/>
  <c r="N77" i="1"/>
  <c r="M77" i="1"/>
  <c r="L77" i="1"/>
  <c r="K77" i="1"/>
  <c r="J77" i="1"/>
  <c r="I77" i="1"/>
  <c r="H77" i="1"/>
  <c r="G77" i="1"/>
  <c r="N76" i="1"/>
  <c r="M76" i="1"/>
  <c r="L76" i="1"/>
  <c r="K76" i="1"/>
  <c r="J76" i="1"/>
  <c r="I76" i="1"/>
  <c r="H76" i="1"/>
  <c r="G76" i="1"/>
  <c r="N75" i="1"/>
  <c r="M75" i="1"/>
  <c r="L75" i="1"/>
  <c r="K75" i="1"/>
  <c r="J75" i="1"/>
  <c r="I75" i="1"/>
  <c r="H75" i="1"/>
  <c r="G75" i="1"/>
  <c r="N74" i="1"/>
  <c r="M74" i="1"/>
  <c r="L74" i="1"/>
  <c r="K74" i="1"/>
  <c r="J74" i="1"/>
  <c r="I74" i="1"/>
  <c r="H74" i="1"/>
  <c r="G74" i="1"/>
  <c r="N73" i="1"/>
  <c r="M73" i="1"/>
  <c r="L73" i="1"/>
  <c r="K73" i="1"/>
  <c r="J73" i="1"/>
  <c r="I73" i="1"/>
  <c r="H73" i="1"/>
  <c r="G73" i="1"/>
  <c r="N72" i="1"/>
  <c r="M72" i="1"/>
  <c r="L72" i="1"/>
  <c r="K72" i="1"/>
  <c r="J72" i="1"/>
  <c r="I72" i="1"/>
  <c r="H72" i="1"/>
  <c r="G72" i="1"/>
  <c r="N71" i="1"/>
  <c r="M71" i="1"/>
  <c r="L71" i="1"/>
  <c r="K71" i="1"/>
  <c r="J71" i="1"/>
  <c r="I71" i="1"/>
  <c r="H71" i="1"/>
  <c r="G71" i="1"/>
  <c r="N70" i="1"/>
  <c r="M70" i="1"/>
  <c r="L70" i="1"/>
  <c r="K70" i="1"/>
  <c r="J70" i="1"/>
  <c r="I70" i="1"/>
  <c r="H70" i="1"/>
  <c r="G70" i="1"/>
  <c r="N69" i="1"/>
  <c r="M69" i="1"/>
  <c r="L69" i="1"/>
  <c r="K69" i="1"/>
  <c r="J69" i="1"/>
  <c r="I69" i="1"/>
  <c r="H69" i="1"/>
  <c r="G69" i="1"/>
  <c r="N68" i="1"/>
  <c r="M68" i="1"/>
  <c r="L68" i="1"/>
  <c r="K68" i="1"/>
  <c r="J68" i="1"/>
  <c r="I68" i="1"/>
  <c r="H68" i="1"/>
  <c r="G68" i="1"/>
  <c r="N67" i="1"/>
  <c r="M67" i="1"/>
  <c r="L67" i="1"/>
  <c r="K67" i="1"/>
  <c r="J67" i="1"/>
  <c r="I67" i="1"/>
  <c r="H67" i="1"/>
  <c r="G67" i="1"/>
  <c r="N66" i="1"/>
  <c r="M66" i="1"/>
  <c r="L66" i="1"/>
  <c r="K66" i="1"/>
  <c r="J66" i="1"/>
  <c r="I66" i="1"/>
  <c r="H66" i="1"/>
  <c r="G66" i="1"/>
  <c r="N65" i="1"/>
  <c r="M65" i="1"/>
  <c r="L65" i="1"/>
  <c r="K65" i="1"/>
  <c r="J65" i="1"/>
  <c r="I65" i="1"/>
  <c r="H65" i="1"/>
  <c r="G65" i="1"/>
  <c r="N64" i="1"/>
  <c r="M64" i="1"/>
  <c r="L64" i="1"/>
  <c r="K64" i="1"/>
  <c r="J64" i="1"/>
  <c r="I64" i="1"/>
  <c r="H64" i="1"/>
  <c r="G64" i="1"/>
  <c r="N63" i="1"/>
  <c r="M63" i="1"/>
  <c r="L63" i="1"/>
  <c r="K63" i="1"/>
  <c r="J63" i="1"/>
  <c r="I63" i="1"/>
  <c r="H63" i="1"/>
  <c r="G63" i="1"/>
  <c r="N62" i="1"/>
  <c r="M62" i="1"/>
  <c r="L62" i="1"/>
  <c r="K62" i="1"/>
  <c r="J62" i="1"/>
  <c r="I62" i="1"/>
  <c r="H62" i="1"/>
  <c r="G62" i="1"/>
  <c r="N61" i="1"/>
  <c r="M61" i="1"/>
  <c r="L61" i="1"/>
  <c r="K61" i="1"/>
  <c r="J61" i="1"/>
  <c r="I61" i="1"/>
  <c r="H61" i="1"/>
  <c r="G61" i="1"/>
  <c r="N60" i="1"/>
  <c r="M60" i="1"/>
  <c r="L60" i="1"/>
  <c r="K60" i="1"/>
  <c r="J60" i="1"/>
  <c r="I60" i="1"/>
  <c r="H60" i="1"/>
  <c r="G60" i="1"/>
  <c r="N59" i="1"/>
  <c r="M59" i="1"/>
  <c r="L59" i="1"/>
  <c r="K59" i="1"/>
  <c r="J59" i="1"/>
  <c r="I59" i="1"/>
  <c r="H59" i="1"/>
  <c r="G59" i="1"/>
  <c r="N58" i="1"/>
  <c r="M58" i="1"/>
  <c r="L58" i="1"/>
  <c r="K58" i="1"/>
  <c r="J58" i="1"/>
  <c r="I58" i="1"/>
  <c r="H58" i="1"/>
  <c r="G58" i="1"/>
  <c r="N57" i="1"/>
  <c r="M57" i="1"/>
  <c r="L57" i="1"/>
  <c r="K57" i="1"/>
  <c r="J57" i="1"/>
  <c r="I57" i="1"/>
  <c r="H57" i="1"/>
  <c r="G57" i="1"/>
  <c r="N55" i="1"/>
  <c r="M55" i="1"/>
  <c r="L55" i="1"/>
  <c r="K55" i="1"/>
  <c r="J55" i="1"/>
  <c r="I55" i="1"/>
  <c r="H55" i="1"/>
  <c r="G55" i="1"/>
  <c r="N54" i="1"/>
  <c r="M54" i="1"/>
  <c r="L54" i="1"/>
  <c r="K54" i="1"/>
  <c r="J54" i="1"/>
  <c r="I54" i="1"/>
  <c r="H54" i="1"/>
  <c r="G54" i="1"/>
  <c r="N53" i="1"/>
  <c r="M53" i="1"/>
  <c r="L53" i="1"/>
  <c r="K53" i="1"/>
  <c r="J53" i="1"/>
  <c r="I53" i="1"/>
  <c r="H53" i="1"/>
  <c r="G53" i="1"/>
  <c r="N52" i="1"/>
  <c r="M52" i="1"/>
  <c r="L52" i="1"/>
  <c r="K52" i="1"/>
  <c r="J52" i="1"/>
  <c r="I52" i="1"/>
  <c r="H52" i="1"/>
  <c r="G52" i="1"/>
  <c r="N51" i="1"/>
  <c r="M51" i="1"/>
  <c r="L51" i="1"/>
  <c r="K51" i="1"/>
  <c r="J51" i="1"/>
  <c r="I51" i="1"/>
  <c r="H51" i="1"/>
  <c r="G51" i="1"/>
  <c r="N50" i="1"/>
  <c r="M50" i="1"/>
  <c r="L50" i="1"/>
  <c r="K50" i="1"/>
  <c r="J50" i="1"/>
  <c r="I50" i="1"/>
  <c r="H50" i="1"/>
  <c r="G50" i="1"/>
  <c r="N49" i="1"/>
  <c r="M49" i="1"/>
  <c r="L49" i="1"/>
  <c r="K49" i="1"/>
  <c r="J49" i="1"/>
  <c r="I49" i="1"/>
  <c r="H49" i="1"/>
  <c r="G49" i="1"/>
  <c r="N48" i="1"/>
  <c r="M48" i="1"/>
  <c r="L48" i="1"/>
  <c r="K48" i="1"/>
  <c r="J48" i="1"/>
  <c r="I48" i="1"/>
  <c r="H48" i="1"/>
  <c r="G48" i="1"/>
  <c r="N47" i="1"/>
  <c r="M47" i="1"/>
  <c r="L47" i="1"/>
  <c r="K47" i="1"/>
  <c r="J47" i="1"/>
  <c r="I47" i="1"/>
  <c r="H47" i="1"/>
  <c r="G47" i="1"/>
  <c r="N46" i="1"/>
  <c r="M46" i="1"/>
  <c r="L46" i="1"/>
  <c r="K46" i="1"/>
  <c r="J46" i="1"/>
  <c r="I46" i="1"/>
  <c r="H46" i="1"/>
  <c r="G46" i="1"/>
  <c r="N45" i="1"/>
  <c r="M45" i="1"/>
  <c r="L45" i="1"/>
  <c r="K45" i="1"/>
  <c r="J45" i="1"/>
  <c r="I45" i="1"/>
  <c r="H45" i="1"/>
  <c r="G45" i="1"/>
  <c r="N44" i="1"/>
  <c r="M44" i="1"/>
  <c r="L44" i="1"/>
  <c r="K44" i="1"/>
  <c r="J44" i="1"/>
  <c r="I44" i="1"/>
  <c r="H44" i="1"/>
  <c r="G44" i="1"/>
  <c r="N43" i="1"/>
  <c r="M43" i="1"/>
  <c r="L43" i="1"/>
  <c r="K43" i="1"/>
  <c r="J43" i="1"/>
  <c r="I43" i="1"/>
  <c r="H43" i="1"/>
  <c r="G43" i="1"/>
  <c r="N42" i="1"/>
  <c r="M42" i="1"/>
  <c r="L42" i="1"/>
  <c r="K42" i="1"/>
  <c r="J42" i="1"/>
  <c r="I42" i="1"/>
  <c r="H42" i="1"/>
  <c r="G42" i="1"/>
  <c r="N41" i="1"/>
  <c r="M41" i="1"/>
  <c r="L41" i="1"/>
  <c r="K41" i="1"/>
  <c r="J41" i="1"/>
  <c r="I41" i="1"/>
  <c r="H41" i="1"/>
  <c r="G41" i="1"/>
  <c r="N40" i="1"/>
  <c r="M40" i="1"/>
  <c r="L40" i="1"/>
  <c r="K40" i="1"/>
  <c r="J40" i="1"/>
  <c r="I40" i="1"/>
  <c r="H40" i="1"/>
  <c r="G40" i="1"/>
  <c r="N39" i="1"/>
  <c r="M39" i="1"/>
  <c r="L39" i="1"/>
  <c r="K39" i="1"/>
  <c r="J39" i="1"/>
  <c r="I39" i="1"/>
  <c r="H39" i="1"/>
  <c r="G39" i="1"/>
  <c r="N38" i="1"/>
  <c r="M38" i="1"/>
  <c r="L38" i="1"/>
  <c r="K38" i="1"/>
  <c r="J38" i="1"/>
  <c r="I38" i="1"/>
  <c r="H38" i="1"/>
  <c r="G38" i="1"/>
  <c r="N37" i="1"/>
  <c r="M37" i="1"/>
  <c r="L37" i="1"/>
  <c r="K37" i="1"/>
  <c r="J37" i="1"/>
  <c r="I37" i="1"/>
  <c r="H37" i="1"/>
  <c r="G37" i="1"/>
  <c r="N35" i="1"/>
  <c r="M35" i="1"/>
  <c r="L35" i="1"/>
  <c r="K35" i="1"/>
  <c r="J35" i="1"/>
  <c r="I35" i="1"/>
  <c r="H35" i="1"/>
  <c r="G35" i="1"/>
  <c r="N34" i="1"/>
  <c r="M34" i="1"/>
  <c r="L34" i="1"/>
  <c r="K34" i="1"/>
  <c r="J34" i="1"/>
  <c r="I34" i="1"/>
  <c r="H34" i="1"/>
  <c r="G34" i="1"/>
  <c r="N33" i="1"/>
  <c r="M33" i="1"/>
  <c r="L33" i="1"/>
  <c r="K33" i="1"/>
  <c r="J33" i="1"/>
  <c r="I33" i="1"/>
  <c r="H33" i="1"/>
  <c r="G33" i="1"/>
  <c r="N32" i="1"/>
  <c r="M32" i="1"/>
  <c r="L32" i="1"/>
  <c r="K32" i="1"/>
  <c r="J32" i="1"/>
  <c r="I32" i="1"/>
  <c r="H32" i="1"/>
  <c r="G32" i="1"/>
  <c r="N31" i="1"/>
  <c r="M31" i="1"/>
  <c r="L31" i="1"/>
  <c r="K31" i="1"/>
  <c r="J31" i="1"/>
  <c r="I31" i="1"/>
  <c r="H31" i="1"/>
  <c r="G31" i="1"/>
  <c r="N30" i="1"/>
  <c r="M30" i="1"/>
  <c r="L30" i="1"/>
  <c r="K30" i="1"/>
  <c r="J30" i="1"/>
  <c r="I30" i="1"/>
  <c r="H30" i="1"/>
  <c r="G30" i="1"/>
  <c r="N29" i="1"/>
  <c r="M29" i="1"/>
  <c r="L29" i="1"/>
  <c r="K29" i="1"/>
  <c r="J29" i="1"/>
  <c r="I29" i="1"/>
  <c r="H29" i="1"/>
  <c r="G29" i="1"/>
  <c r="N28" i="1"/>
  <c r="M28" i="1"/>
  <c r="L28" i="1"/>
  <c r="K28" i="1"/>
  <c r="J28" i="1"/>
  <c r="I28" i="1"/>
  <c r="H28" i="1"/>
  <c r="G28" i="1"/>
  <c r="N27" i="1"/>
  <c r="M27" i="1"/>
  <c r="L27" i="1"/>
  <c r="K27" i="1"/>
  <c r="J27" i="1"/>
  <c r="I27" i="1"/>
  <c r="H27" i="1"/>
  <c r="G27" i="1"/>
  <c r="N26" i="1"/>
  <c r="M26" i="1"/>
  <c r="L26" i="1"/>
  <c r="K26" i="1"/>
  <c r="J26" i="1"/>
  <c r="I26" i="1"/>
  <c r="H26" i="1"/>
  <c r="G26" i="1"/>
  <c r="N25" i="1"/>
  <c r="M25" i="1"/>
  <c r="L25" i="1"/>
  <c r="K25" i="1"/>
  <c r="J25" i="1"/>
  <c r="I25" i="1"/>
  <c r="H25" i="1"/>
  <c r="G25" i="1"/>
  <c r="N24" i="1"/>
  <c r="M24" i="1"/>
  <c r="L24" i="1"/>
  <c r="K24" i="1"/>
  <c r="J24" i="1"/>
  <c r="I24" i="1"/>
  <c r="H24" i="1"/>
  <c r="G24" i="1"/>
  <c r="N23" i="1"/>
  <c r="M23" i="1"/>
  <c r="L23" i="1"/>
  <c r="K23" i="1"/>
  <c r="J23" i="1"/>
  <c r="I23" i="1"/>
  <c r="H23" i="1"/>
  <c r="G23" i="1"/>
  <c r="N22" i="1"/>
  <c r="M22" i="1"/>
  <c r="L22" i="1"/>
  <c r="K22" i="1"/>
  <c r="J22" i="1"/>
  <c r="I22" i="1"/>
  <c r="H22" i="1"/>
  <c r="G22" i="1"/>
  <c r="N21" i="1"/>
  <c r="M21" i="1"/>
  <c r="L21" i="1"/>
  <c r="K21" i="1"/>
  <c r="J21" i="1"/>
  <c r="I21" i="1"/>
  <c r="H21" i="1"/>
  <c r="G21" i="1"/>
  <c r="N20" i="1"/>
  <c r="M20" i="1"/>
  <c r="L20" i="1"/>
  <c r="K20" i="1"/>
  <c r="J20" i="1"/>
  <c r="I20" i="1"/>
  <c r="H20" i="1"/>
  <c r="G20" i="1"/>
  <c r="N18" i="1"/>
  <c r="M18" i="1"/>
  <c r="L18" i="1"/>
  <c r="K18" i="1"/>
  <c r="J18" i="1"/>
  <c r="I18" i="1"/>
  <c r="H18" i="1"/>
  <c r="G18" i="1"/>
  <c r="N17" i="1"/>
  <c r="M17" i="1"/>
  <c r="L17" i="1"/>
  <c r="K17" i="1"/>
  <c r="J17" i="1"/>
  <c r="I17" i="1"/>
  <c r="H17" i="1"/>
  <c r="G17" i="1"/>
  <c r="N16" i="1"/>
  <c r="M16" i="1"/>
  <c r="L16" i="1"/>
  <c r="K16" i="1"/>
  <c r="J16" i="1"/>
  <c r="I16" i="1"/>
  <c r="H16" i="1"/>
  <c r="G16" i="1"/>
  <c r="N15" i="1"/>
  <c r="M15" i="1"/>
  <c r="L15" i="1"/>
  <c r="K15" i="1"/>
  <c r="J15" i="1"/>
  <c r="I15" i="1"/>
  <c r="H15" i="1"/>
  <c r="G15" i="1"/>
  <c r="N14" i="1"/>
  <c r="M14" i="1"/>
  <c r="L14" i="1"/>
  <c r="K14" i="1"/>
  <c r="J14" i="1"/>
  <c r="I14" i="1"/>
  <c r="H14" i="1"/>
  <c r="G14" i="1"/>
  <c r="N13" i="1"/>
  <c r="M13" i="1"/>
  <c r="L13" i="1"/>
  <c r="K13" i="1"/>
  <c r="J13" i="1"/>
  <c r="I13" i="1"/>
  <c r="H13" i="1"/>
  <c r="G13" i="1"/>
  <c r="N12" i="1"/>
  <c r="M12" i="1"/>
  <c r="L12" i="1"/>
  <c r="K12" i="1"/>
  <c r="J12" i="1"/>
  <c r="I12" i="1"/>
  <c r="H12" i="1"/>
  <c r="G12" i="1"/>
  <c r="N11" i="1"/>
  <c r="M11" i="1"/>
  <c r="L11" i="1"/>
  <c r="K11" i="1"/>
  <c r="J11" i="1"/>
  <c r="I11" i="1"/>
  <c r="H11" i="1"/>
  <c r="G11" i="1"/>
  <c r="N10" i="1"/>
  <c r="M10" i="1"/>
  <c r="L10" i="1"/>
  <c r="K10" i="1"/>
  <c r="J10" i="1"/>
  <c r="I10" i="1"/>
  <c r="H10" i="1"/>
  <c r="G10" i="1"/>
  <c r="N9" i="1"/>
  <c r="M9" i="1"/>
  <c r="L9" i="1"/>
  <c r="K9" i="1"/>
  <c r="J9" i="1"/>
  <c r="I9" i="1"/>
  <c r="H9" i="1"/>
  <c r="G9" i="1"/>
  <c r="N8" i="1"/>
  <c r="M8" i="1"/>
  <c r="L8" i="1"/>
  <c r="K8" i="1"/>
  <c r="J8" i="1"/>
  <c r="I8" i="1"/>
  <c r="H8" i="1"/>
  <c r="G8" i="1"/>
  <c r="N7" i="1"/>
  <c r="M7" i="1"/>
  <c r="L7" i="1"/>
  <c r="K7" i="1"/>
  <c r="J7" i="1"/>
  <c r="I7" i="1"/>
  <c r="H7" i="1"/>
  <c r="G7" i="1"/>
  <c r="N6" i="1"/>
  <c r="M6" i="1"/>
  <c r="L6" i="1"/>
  <c r="K6" i="1"/>
  <c r="J6" i="1"/>
  <c r="I6" i="1"/>
  <c r="H6" i="1"/>
  <c r="G6" i="1"/>
  <c r="N5" i="1"/>
  <c r="M5" i="1"/>
  <c r="L5" i="1"/>
  <c r="K5" i="1"/>
  <c r="J5" i="1"/>
  <c r="I5" i="1"/>
  <c r="H5" i="1"/>
  <c r="G5" i="1"/>
  <c r="N4" i="1"/>
  <c r="M4" i="1"/>
  <c r="L4" i="1"/>
  <c r="K4" i="1"/>
  <c r="J4" i="1"/>
  <c r="I4" i="1"/>
  <c r="H4" i="1"/>
  <c r="G4" i="1"/>
  <c r="N3" i="1"/>
  <c r="M3" i="1"/>
  <c r="L3" i="1"/>
  <c r="K3" i="1"/>
  <c r="J3" i="1"/>
  <c r="I3" i="1"/>
  <c r="H3" i="1"/>
  <c r="G3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22" i="1"/>
  <c r="F163" i="1" l="1"/>
  <c r="F167" i="1"/>
  <c r="F156" i="1"/>
  <c r="F152" i="1"/>
  <c r="F126" i="1"/>
  <c r="F106" i="1"/>
  <c r="F109" i="1"/>
  <c r="F93" i="1"/>
  <c r="F89" i="1"/>
  <c r="F70" i="1"/>
  <c r="F75" i="1"/>
  <c r="F52" i="1"/>
  <c r="F47" i="1"/>
  <c r="F836" i="1" l="1"/>
  <c r="F835" i="1"/>
  <c r="F834" i="1"/>
  <c r="F833" i="1"/>
  <c r="F832" i="1"/>
  <c r="F831" i="1"/>
  <c r="F844" i="1" l="1"/>
  <c r="F842" i="1"/>
  <c r="F840" i="1"/>
  <c r="F838" i="1"/>
  <c r="F829" i="1"/>
  <c r="F828" i="1"/>
  <c r="F826" i="1"/>
  <c r="F825" i="1"/>
  <c r="F823" i="1"/>
  <c r="F822" i="1"/>
  <c r="F820" i="1"/>
  <c r="F818" i="1"/>
  <c r="F817" i="1"/>
  <c r="F815" i="1"/>
  <c r="F813" i="1"/>
  <c r="F811" i="1"/>
  <c r="F809" i="1"/>
  <c r="F808" i="1"/>
  <c r="F806" i="1"/>
  <c r="F804" i="1"/>
  <c r="F803" i="1"/>
  <c r="F801" i="1"/>
  <c r="F800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5" i="1"/>
  <c r="F694" i="1"/>
  <c r="F693" i="1"/>
  <c r="F692" i="1"/>
  <c r="F691" i="1"/>
  <c r="F690" i="1"/>
  <c r="F688" i="1"/>
  <c r="F687" i="1"/>
  <c r="F686" i="1"/>
  <c r="F685" i="1"/>
  <c r="F684" i="1"/>
  <c r="F683" i="1"/>
  <c r="F682" i="1"/>
  <c r="F681" i="1"/>
  <c r="F679" i="1"/>
  <c r="F678" i="1"/>
  <c r="F677" i="1"/>
  <c r="F676" i="1"/>
  <c r="F675" i="1"/>
  <c r="F674" i="1"/>
  <c r="F673" i="1"/>
  <c r="F672" i="1"/>
  <c r="F670" i="1"/>
  <c r="F669" i="1"/>
  <c r="F668" i="1"/>
  <c r="F667" i="1"/>
  <c r="F666" i="1"/>
  <c r="F665" i="1"/>
  <c r="F664" i="1"/>
  <c r="F663" i="1"/>
  <c r="F661" i="1"/>
  <c r="F660" i="1"/>
  <c r="F659" i="1"/>
  <c r="F658" i="1"/>
  <c r="F657" i="1"/>
  <c r="F656" i="1"/>
  <c r="F655" i="1"/>
  <c r="F654" i="1"/>
  <c r="F652" i="1"/>
  <c r="F651" i="1"/>
  <c r="F650" i="1"/>
  <c r="F649" i="1"/>
  <c r="F648" i="1"/>
  <c r="F647" i="1"/>
  <c r="F646" i="1"/>
  <c r="F645" i="1"/>
  <c r="F643" i="1"/>
  <c r="F642" i="1"/>
  <c r="F641" i="1"/>
  <c r="F640" i="1"/>
  <c r="F639" i="1"/>
  <c r="F638" i="1"/>
  <c r="F637" i="1"/>
  <c r="F636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3" i="1"/>
  <c r="F232" i="1"/>
  <c r="F231" i="1"/>
  <c r="F230" i="1"/>
  <c r="F229" i="1"/>
  <c r="F228" i="1"/>
  <c r="F226" i="1"/>
  <c r="F225" i="1"/>
  <c r="F224" i="1"/>
  <c r="F223" i="1"/>
  <c r="F222" i="1"/>
  <c r="F221" i="1"/>
  <c r="F219" i="1"/>
  <c r="F218" i="1"/>
  <c r="F217" i="1"/>
  <c r="F216" i="1"/>
  <c r="F215" i="1"/>
  <c r="F214" i="1"/>
  <c r="F212" i="1"/>
  <c r="F211" i="1"/>
  <c r="F210" i="1"/>
  <c r="F209" i="1"/>
  <c r="F208" i="1"/>
  <c r="F207" i="1"/>
  <c r="F203" i="1"/>
  <c r="F202" i="1"/>
  <c r="F201" i="1"/>
  <c r="F200" i="1"/>
  <c r="F199" i="1"/>
  <c r="F198" i="1"/>
  <c r="F196" i="1"/>
  <c r="F195" i="1"/>
  <c r="F194" i="1"/>
  <c r="F193" i="1"/>
  <c r="F192" i="1"/>
  <c r="F191" i="1"/>
  <c r="F190" i="1"/>
  <c r="F189" i="1"/>
  <c r="F187" i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70" i="1"/>
  <c r="F169" i="1"/>
  <c r="F166" i="1"/>
  <c r="F165" i="1"/>
  <c r="F164" i="1"/>
  <c r="F162" i="1"/>
  <c r="F161" i="1"/>
  <c r="F160" i="1"/>
  <c r="F159" i="1"/>
  <c r="F158" i="1"/>
  <c r="F155" i="1"/>
  <c r="F154" i="1"/>
  <c r="F153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7" i="1"/>
  <c r="F125" i="1"/>
  <c r="F124" i="1"/>
  <c r="F123" i="1"/>
  <c r="F121" i="1"/>
  <c r="F120" i="1"/>
  <c r="F119" i="1"/>
  <c r="F118" i="1"/>
  <c r="F117" i="1"/>
  <c r="F116" i="1"/>
  <c r="F115" i="1"/>
  <c r="F114" i="1"/>
  <c r="F113" i="1"/>
  <c r="F111" i="1"/>
  <c r="F110" i="1"/>
  <c r="F108" i="1"/>
  <c r="F107" i="1"/>
  <c r="F105" i="1"/>
  <c r="F104" i="1"/>
  <c r="F103" i="1"/>
  <c r="F102" i="1"/>
  <c r="F101" i="1"/>
  <c r="F100" i="1"/>
  <c r="F99" i="1"/>
  <c r="F98" i="1"/>
  <c r="F96" i="1"/>
  <c r="F95" i="1"/>
  <c r="F94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5" i="1"/>
  <c r="F54" i="1"/>
  <c r="F53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</calcChain>
</file>

<file path=xl/sharedStrings.xml><?xml version="1.0" encoding="utf-8"?>
<sst xmlns="http://schemas.openxmlformats.org/spreadsheetml/2006/main" count="2299" uniqueCount="203">
  <si>
    <t>№</t>
  </si>
  <si>
    <t>Нименование Товара</t>
  </si>
  <si>
    <t>Розничная цена (руб.)</t>
  </si>
  <si>
    <t>Черные ресницы Platinum/Ollure</t>
  </si>
  <si>
    <t>Изгиб/Толщина</t>
  </si>
  <si>
    <t>Длины</t>
  </si>
  <si>
    <t>Цена</t>
  </si>
  <si>
    <t>Опт 10.000(5%)</t>
  </si>
  <si>
    <t>Опт 20.000(10%)</t>
  </si>
  <si>
    <t>Опт 30.000(15%)</t>
  </si>
  <si>
    <t>Опт 40.000(20%)</t>
  </si>
  <si>
    <t>Опт 50.000(25%)</t>
  </si>
  <si>
    <t>1 палетка 20 лент</t>
  </si>
  <si>
    <t>В 0.05</t>
  </si>
  <si>
    <t>Mix (6-14)</t>
  </si>
  <si>
    <t>Mix (4-8)</t>
  </si>
  <si>
    <t>Mix (6-9)</t>
  </si>
  <si>
    <t>Mix (10-13)</t>
  </si>
  <si>
    <t>В 0.06</t>
  </si>
  <si>
    <t>В 0.07</t>
  </si>
  <si>
    <t>В 0.10</t>
  </si>
  <si>
    <t>В 0.12</t>
  </si>
  <si>
    <t>B отдельные длины 0.07</t>
  </si>
  <si>
    <t>от 5 до 15</t>
  </si>
  <si>
    <t>B отдельные длины 0.10</t>
  </si>
  <si>
    <t>С отдельные длины 0.05</t>
  </si>
  <si>
    <t>С отдельные длины 0.07</t>
  </si>
  <si>
    <t>С отдельные длины 0.10</t>
  </si>
  <si>
    <t>C 0.05</t>
  </si>
  <si>
    <t>C 0.06</t>
  </si>
  <si>
    <t>C 0.07</t>
  </si>
  <si>
    <t>C 0.10</t>
  </si>
  <si>
    <t>С 0.12</t>
  </si>
  <si>
    <t>СС отдельные длины 0.07</t>
  </si>
  <si>
    <t>от 6 до 15</t>
  </si>
  <si>
    <t>СС отдельные длины 0.10</t>
  </si>
  <si>
    <t>СС 0.05</t>
  </si>
  <si>
    <t>Mix (7-15)</t>
  </si>
  <si>
    <t>СС 0.06</t>
  </si>
  <si>
    <t>СС 0.07</t>
  </si>
  <si>
    <t>СС 0.10</t>
  </si>
  <si>
    <t>СС 0.12</t>
  </si>
  <si>
    <t>D 0.05 отдельные длины</t>
  </si>
  <si>
    <t>от 7 до 13</t>
  </si>
  <si>
    <t>D 0.07 отдельные длины</t>
  </si>
  <si>
    <t>от 7 до 15</t>
  </si>
  <si>
    <t>D 0.10 отдельные длины</t>
  </si>
  <si>
    <t>D 0.05</t>
  </si>
  <si>
    <t>D 0.06</t>
  </si>
  <si>
    <t>D 0.07</t>
  </si>
  <si>
    <t>D 0.10</t>
  </si>
  <si>
    <t>D 0.12</t>
  </si>
  <si>
    <t>L 0.07 отдельные длины</t>
  </si>
  <si>
    <t>L 0.10 отдельные длины</t>
  </si>
  <si>
    <t>L 0.05</t>
  </si>
  <si>
    <t>L 0.06</t>
  </si>
  <si>
    <t>L 0.07</t>
  </si>
  <si>
    <t>L 0.10</t>
  </si>
  <si>
    <t>L 0.12</t>
  </si>
  <si>
    <t>L+ 0.07 отдельные длины</t>
  </si>
  <si>
    <t>L+ 0.10 отдельные длины</t>
  </si>
  <si>
    <t>L+ 0.05</t>
  </si>
  <si>
    <t>L+ 0.06</t>
  </si>
  <si>
    <t>L+ 0.07</t>
  </si>
  <si>
    <t>L+ 0.10</t>
  </si>
  <si>
    <t>L+ 0.12</t>
  </si>
  <si>
    <t>M 0.07 отдельные длины</t>
  </si>
  <si>
    <t>M 0.10 отдельные длины</t>
  </si>
  <si>
    <t>M 0.05</t>
  </si>
  <si>
    <t>M 0.06</t>
  </si>
  <si>
    <t>M 0.07</t>
  </si>
  <si>
    <t>M 0.10</t>
  </si>
  <si>
    <t>Изгиб</t>
  </si>
  <si>
    <t>С 0.07</t>
  </si>
  <si>
    <t>С 0.10</t>
  </si>
  <si>
    <t xml:space="preserve"> D отдельные длины 0.07</t>
  </si>
  <si>
    <t>D отдельные длины 0.10</t>
  </si>
  <si>
    <t>Красные</t>
  </si>
  <si>
    <t>Mix (6-13)</t>
  </si>
  <si>
    <t>CC 0.07</t>
  </si>
  <si>
    <t>Рубиновый</t>
  </si>
  <si>
    <t>Светло-розовые</t>
  </si>
  <si>
    <t>Розовые</t>
  </si>
  <si>
    <t>Фиолетовые</t>
  </si>
  <si>
    <t>Светло-Фиолетовые</t>
  </si>
  <si>
    <t>Синие</t>
  </si>
  <si>
    <t>Голубые</t>
  </si>
  <si>
    <t>Светло-Голубые</t>
  </si>
  <si>
    <t>Зеленые</t>
  </si>
  <si>
    <t>Светло-Зеленые</t>
  </si>
  <si>
    <t>Light green</t>
  </si>
  <si>
    <t>Бирюзовые</t>
  </si>
  <si>
    <t>Желтые</t>
  </si>
  <si>
    <t>Оранжевые</t>
  </si>
  <si>
    <t>Золото</t>
  </si>
  <si>
    <t>Медный</t>
  </si>
  <si>
    <t>Темно-коричневый</t>
  </si>
  <si>
    <t>Коричневый</t>
  </si>
  <si>
    <t>Серебро</t>
  </si>
  <si>
    <t>CC 0.10</t>
  </si>
  <si>
    <t xml:space="preserve">Клей </t>
  </si>
  <si>
    <t>Объем (мл.)</t>
  </si>
  <si>
    <t>Ollure Gold</t>
  </si>
  <si>
    <t>0,5-1 сек.</t>
  </si>
  <si>
    <t>Ollure Silver</t>
  </si>
  <si>
    <t>1-2 сек.</t>
  </si>
  <si>
    <t>Ремувер</t>
  </si>
  <si>
    <t>Вкус</t>
  </si>
  <si>
    <t>Ремувер кремовый Ollure</t>
  </si>
  <si>
    <t>шоколад</t>
  </si>
  <si>
    <t>без запаха</t>
  </si>
  <si>
    <t>клубника</t>
  </si>
  <si>
    <t>Обезжириватель</t>
  </si>
  <si>
    <t>Ollure</t>
  </si>
  <si>
    <t>Дебондер</t>
  </si>
  <si>
    <t>Debonder</t>
  </si>
  <si>
    <t>Планшеты</t>
  </si>
  <si>
    <t>Материал</t>
  </si>
  <si>
    <t>Кол-во</t>
  </si>
  <si>
    <t>Фирменные планшеты Ollure</t>
  </si>
  <si>
    <t>дерево</t>
  </si>
  <si>
    <t>1 шт</t>
  </si>
  <si>
    <t>Микробраш</t>
  </si>
  <si>
    <t>Микробраш 1 уп</t>
  </si>
  <si>
    <t>100шт</t>
  </si>
  <si>
    <t>пластик</t>
  </si>
  <si>
    <t>1шт</t>
  </si>
  <si>
    <t>Шеточки для ресниц</t>
  </si>
  <si>
    <t>Щеточки 50шт</t>
  </si>
  <si>
    <t>1уп</t>
  </si>
  <si>
    <t>Щеточки 50шт силикон</t>
  </si>
  <si>
    <t>Гигрометр</t>
  </si>
  <si>
    <t>Чехол для пинцетов в ассортименте</t>
  </si>
  <si>
    <t>Малый 2х пинцетов в ассортименте</t>
  </si>
  <si>
    <t>ткань</t>
  </si>
  <si>
    <t>Большой (внутри скрытый магнит) в ассортименте</t>
  </si>
  <si>
    <t>Скотч пластиковый</t>
  </si>
  <si>
    <t>Скотч бумажный</t>
  </si>
  <si>
    <t>Прямой пинцет</t>
  </si>
  <si>
    <t>сталь</t>
  </si>
  <si>
    <t>Гидрогелевый патч</t>
  </si>
  <si>
    <t>Патч 1 пара</t>
  </si>
  <si>
    <t>гидрогель</t>
  </si>
  <si>
    <t>Подушка под голову с эф.памяти</t>
  </si>
  <si>
    <t>В ассортименте</t>
  </si>
  <si>
    <t>Multicolor</t>
  </si>
  <si>
    <t>Усилитель клея Ollure</t>
  </si>
  <si>
    <t>Опт 100.000(30%)</t>
  </si>
  <si>
    <t>Белые</t>
  </si>
  <si>
    <t>Омбре 3 тона</t>
  </si>
  <si>
    <t>V 0.07 отдельные длины</t>
  </si>
  <si>
    <t>V 0.10 отдельные длины</t>
  </si>
  <si>
    <t>V 0.07</t>
  </si>
  <si>
    <t>V 0.10</t>
  </si>
  <si>
    <t>Ресницы омбре Ollure (20 лент)</t>
  </si>
  <si>
    <t>Ресницы Multicolor Ollure (20 лент)</t>
  </si>
  <si>
    <t>Цветные ресницы Ollure (20 лент)</t>
  </si>
  <si>
    <t>Горький шоколад Ollure (20 лент)</t>
  </si>
  <si>
    <t>B 0.07</t>
  </si>
  <si>
    <t>арбуз</t>
  </si>
  <si>
    <t>дыня</t>
  </si>
  <si>
    <t>прозрачный</t>
  </si>
  <si>
    <t>белый</t>
  </si>
  <si>
    <t>Скотч пластиковый перфорированный</t>
  </si>
  <si>
    <t>Ресницы Ollure Neon Mix (желт,зел,роз,кр,оранж)</t>
  </si>
  <si>
    <t>B 0.10</t>
  </si>
  <si>
    <t>Скорость</t>
  </si>
  <si>
    <t>0.07</t>
  </si>
  <si>
    <t>0.10</t>
  </si>
  <si>
    <t>Золото,синий,серый</t>
  </si>
  <si>
    <t>Скотч бумажный 3М</t>
  </si>
  <si>
    <t>Скотч бумажный безворсовый</t>
  </si>
  <si>
    <t>Скотч пластиковый 3М</t>
  </si>
  <si>
    <t>Изумрудные</t>
  </si>
  <si>
    <t>Ресницы Ollure Color Mix №2 (оранж,розов,красн,рубин,фиолет)</t>
  </si>
  <si>
    <t>Ресницы Ollure Color Mix №3 (серебро,св.голуб,голуб,св.фиол,св.роз)</t>
  </si>
  <si>
    <t>Ресницы Ollure Color Mix №4 (желт,золото,медные,коричн,т.коричн)</t>
  </si>
  <si>
    <t>Ресницы Ollure Color Mix №1 (light green,св.зел,зел,бирюза,син)</t>
  </si>
  <si>
    <t>Шпатель</t>
  </si>
  <si>
    <t>Деревянный шпатель</t>
  </si>
  <si>
    <t>Усилитель клея</t>
  </si>
  <si>
    <t>Сапожок</t>
  </si>
  <si>
    <t>Фламинго</t>
  </si>
  <si>
    <t>Топорик</t>
  </si>
  <si>
    <t>Топорик мини</t>
  </si>
  <si>
    <t>Тип S</t>
  </si>
  <si>
    <t>Мини Л</t>
  </si>
  <si>
    <t>Изогнутый пинцет цвет в ассортименте</t>
  </si>
  <si>
    <t>I 0.07</t>
  </si>
  <si>
    <t>I 0.10</t>
  </si>
  <si>
    <t>I 0.03</t>
  </si>
  <si>
    <t>Mix (13-16)</t>
  </si>
  <si>
    <t>Mix (17-20)</t>
  </si>
  <si>
    <t>I 0.05</t>
  </si>
  <si>
    <t>J 0.03</t>
  </si>
  <si>
    <t>J 0.10</t>
  </si>
  <si>
    <t>J 0.05</t>
  </si>
  <si>
    <t>J 0.07</t>
  </si>
  <si>
    <t xml:space="preserve"> L отдельные длины 0.07</t>
  </si>
  <si>
    <t>L отдельные длины 0.10</t>
  </si>
  <si>
    <t>Опт 150.000(35%)</t>
  </si>
  <si>
    <t>Опт 200.000(40%)</t>
  </si>
  <si>
    <t>Опт 400.000(45%)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</si>
</sst>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7F7F7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3" xfId="0" applyFont="1" applyBorder="1"/>
    <xf numFmtId="0" fontId="0" fillId="2" borderId="3" xfId="0" applyFont="1" applyFill="1" applyBorder="1"/>
    <xf numFmtId="0" fontId="0" fillId="2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9" borderId="1" xfId="0" applyFont="1" applyFill="1" applyBorder="1"/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1" xfId="0" applyFont="1" applyFill="1" applyBorder="1"/>
    <xf numFmtId="0" fontId="0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4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1" fillId="13" borderId="1" xfId="0" applyFont="1" applyFill="1" applyBorder="1"/>
    <xf numFmtId="0" fontId="1" fillId="14" borderId="1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NumberFormat="1" applyFont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/>
    <xf numFmtId="0" fontId="1" fillId="11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0" fillId="6" borderId="0" xfId="0" applyFont="1" applyFill="1" applyAlignment="1"/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94"/>
  <sheetViews>
    <sheetView tabSelected="1" topLeftCell="E1" zoomScale="85" zoomScaleNormal="85" workbookViewId="0">
      <selection activeCell="T837" sqref="T837"/>
    </sheetView>
  </sheetViews>
  <sheetFormatPr defaultColWidth="12.54296875" defaultRowHeight="15" customHeight="1" x14ac:dyDescent="0.35"/>
  <cols>
    <col min="1" max="1" width="3.36328125" customWidth="1"/>
    <col min="2" max="2" width="59.1796875" customWidth="1"/>
    <col min="3" max="3" width="22.6328125" customWidth="1"/>
    <col min="4" max="4" width="11.453125" customWidth="1"/>
    <col min="5" max="5" width="6" customWidth="1"/>
    <col min="6" max="6" width="14.81640625" customWidth="1"/>
    <col min="7" max="8" width="15.7265625" customWidth="1"/>
    <col min="9" max="9" width="15.54296875" customWidth="1"/>
    <col min="10" max="10" width="15.90625" customWidth="1"/>
    <col min="11" max="11" width="16.90625" customWidth="1"/>
    <col min="12" max="12" width="18.08984375" style="67" customWidth="1"/>
    <col min="13" max="14" width="18.08984375" style="59" customWidth="1"/>
    <col min="15" max="25" width="7.54296875" customWidth="1"/>
  </cols>
  <sheetData>
    <row r="1" spans="1:14" ht="14.25" customHeight="1" x14ac:dyDescent="0.35">
      <c r="A1" s="1" t="s">
        <v>0</v>
      </c>
      <c r="B1" s="1" t="s">
        <v>1</v>
      </c>
      <c r="C1" s="2"/>
      <c r="D1" s="2"/>
      <c r="E1" s="3" t="s">
        <v>2</v>
      </c>
      <c r="F1" s="1"/>
      <c r="G1" s="1"/>
      <c r="H1" s="1"/>
      <c r="I1" s="3"/>
      <c r="J1" s="1"/>
      <c r="K1" s="3"/>
    </row>
    <row r="2" spans="1:14" ht="14.25" customHeight="1" x14ac:dyDescent="0.35">
      <c r="A2" s="36">
        <v>1</v>
      </c>
      <c r="B2" s="36" t="s">
        <v>3</v>
      </c>
      <c r="C2" s="36" t="s">
        <v>4</v>
      </c>
      <c r="D2" s="36" t="s">
        <v>5</v>
      </c>
      <c r="E2" s="37" t="s">
        <v>6</v>
      </c>
      <c r="F2" s="36" t="s">
        <v>7</v>
      </c>
      <c r="G2" s="36" t="s">
        <v>8</v>
      </c>
      <c r="H2" s="36" t="s">
        <v>9</v>
      </c>
      <c r="I2" s="37" t="s">
        <v>10</v>
      </c>
      <c r="J2" s="36" t="s">
        <v>11</v>
      </c>
      <c r="K2" s="37" t="s">
        <v>147</v>
      </c>
      <c r="L2" s="60" t="s">
        <v>200</v>
      </c>
      <c r="M2" s="60" t="s">
        <v>201</v>
      </c>
      <c r="N2" s="60" t="s">
        <v>202</v>
      </c>
    </row>
    <row r="3" spans="1:14" s="62" customFormat="1" ht="14.25" customHeight="1" x14ac:dyDescent="0.35">
      <c r="A3" s="41"/>
      <c r="B3" s="5" t="s">
        <v>12</v>
      </c>
      <c r="C3" s="18" t="s">
        <v>190</v>
      </c>
      <c r="D3" s="18" t="s">
        <v>191</v>
      </c>
      <c r="E3" s="63">
        <v>890</v>
      </c>
      <c r="F3" s="56">
        <f t="shared" ref="F3:F18" si="0">E3*0.95</f>
        <v>845.5</v>
      </c>
      <c r="G3" s="2">
        <f t="shared" ref="G3:G18" si="1">E3*0.9</f>
        <v>801</v>
      </c>
      <c r="H3" s="2">
        <f t="shared" ref="H3:H18" si="2">E3*0.85</f>
        <v>756.5</v>
      </c>
      <c r="I3" s="7">
        <f t="shared" ref="I3:I18" si="3">E3*0.8</f>
        <v>712</v>
      </c>
      <c r="J3" s="2">
        <f t="shared" ref="J3:J18" si="4">E3*0.75</f>
        <v>667.5</v>
      </c>
      <c r="K3" s="12">
        <f t="shared" ref="K3:K18" si="5">E3*0.7</f>
        <v>623</v>
      </c>
      <c r="L3" s="68">
        <f>E3*0.65</f>
        <v>578.5</v>
      </c>
      <c r="M3" s="66">
        <f>E3*0.6</f>
        <v>534</v>
      </c>
      <c r="N3" s="66">
        <f>E3*0.55</f>
        <v>489.50000000000006</v>
      </c>
    </row>
    <row r="4" spans="1:14" ht="14.25" customHeight="1" x14ac:dyDescent="0.35">
      <c r="A4" s="41"/>
      <c r="B4" s="41"/>
      <c r="C4" s="18" t="s">
        <v>190</v>
      </c>
      <c r="D4" s="18" t="s">
        <v>192</v>
      </c>
      <c r="E4" s="64">
        <v>990</v>
      </c>
      <c r="F4" s="56">
        <f t="shared" si="0"/>
        <v>940.5</v>
      </c>
      <c r="G4" s="2">
        <f t="shared" ref="G4:G18" si="6">E4*0.9</f>
        <v>891</v>
      </c>
      <c r="H4" s="2">
        <f t="shared" ref="H4:H18" si="7">E4*0.85</f>
        <v>841.5</v>
      </c>
      <c r="I4" s="7">
        <f t="shared" ref="I4:I18" si="8">E4*0.8</f>
        <v>792</v>
      </c>
      <c r="J4" s="2">
        <f t="shared" ref="J4:J18" si="9">E4*0.75</f>
        <v>742.5</v>
      </c>
      <c r="K4" s="12">
        <f t="shared" ref="K4:K18" si="10">E4*0.7</f>
        <v>693</v>
      </c>
      <c r="L4" s="68">
        <f t="shared" ref="L4:L18" si="11">E4*0.65</f>
        <v>643.5</v>
      </c>
      <c r="M4" s="66">
        <f t="shared" ref="M4:M18" si="12">E4*0.6</f>
        <v>594</v>
      </c>
      <c r="N4" s="66">
        <f t="shared" ref="N4:N18" si="13">E4*0.55</f>
        <v>544.5</v>
      </c>
    </row>
    <row r="5" spans="1:14" ht="14.25" customHeight="1" x14ac:dyDescent="0.35">
      <c r="A5" s="41"/>
      <c r="B5" s="41"/>
      <c r="C5" s="18" t="s">
        <v>193</v>
      </c>
      <c r="D5" s="18" t="s">
        <v>191</v>
      </c>
      <c r="E5" s="64">
        <v>890</v>
      </c>
      <c r="F5" s="56">
        <f t="shared" si="0"/>
        <v>845.5</v>
      </c>
      <c r="G5" s="2">
        <f t="shared" si="6"/>
        <v>801</v>
      </c>
      <c r="H5" s="2">
        <f t="shared" si="7"/>
        <v>756.5</v>
      </c>
      <c r="I5" s="7">
        <f t="shared" si="8"/>
        <v>712</v>
      </c>
      <c r="J5" s="2">
        <f t="shared" si="9"/>
        <v>667.5</v>
      </c>
      <c r="K5" s="12">
        <f t="shared" si="10"/>
        <v>623</v>
      </c>
      <c r="L5" s="68">
        <f t="shared" si="11"/>
        <v>578.5</v>
      </c>
      <c r="M5" s="66">
        <f t="shared" si="12"/>
        <v>534</v>
      </c>
      <c r="N5" s="66">
        <f t="shared" si="13"/>
        <v>489.50000000000006</v>
      </c>
    </row>
    <row r="6" spans="1:14" ht="14.25" customHeight="1" x14ac:dyDescent="0.35">
      <c r="A6" s="41"/>
      <c r="B6" s="41"/>
      <c r="C6" s="18" t="s">
        <v>193</v>
      </c>
      <c r="D6" s="18" t="s">
        <v>192</v>
      </c>
      <c r="E6" s="64">
        <v>990</v>
      </c>
      <c r="F6" s="56">
        <f t="shared" si="0"/>
        <v>940.5</v>
      </c>
      <c r="G6" s="2">
        <f t="shared" si="6"/>
        <v>891</v>
      </c>
      <c r="H6" s="2">
        <f t="shared" si="7"/>
        <v>841.5</v>
      </c>
      <c r="I6" s="7">
        <f t="shared" si="8"/>
        <v>792</v>
      </c>
      <c r="J6" s="2">
        <f t="shared" si="9"/>
        <v>742.5</v>
      </c>
      <c r="K6" s="12">
        <f t="shared" si="10"/>
        <v>693</v>
      </c>
      <c r="L6" s="68">
        <f t="shared" si="11"/>
        <v>643.5</v>
      </c>
      <c r="M6" s="66">
        <f t="shared" si="12"/>
        <v>594</v>
      </c>
      <c r="N6" s="66">
        <f t="shared" si="13"/>
        <v>544.5</v>
      </c>
    </row>
    <row r="7" spans="1:14" ht="14.25" customHeight="1" x14ac:dyDescent="0.35">
      <c r="A7" s="41"/>
      <c r="B7" s="41"/>
      <c r="C7" s="18" t="s">
        <v>188</v>
      </c>
      <c r="D7" s="18" t="s">
        <v>14</v>
      </c>
      <c r="E7" s="64">
        <v>890</v>
      </c>
      <c r="F7" s="56">
        <f t="shared" si="0"/>
        <v>845.5</v>
      </c>
      <c r="G7" s="2">
        <f t="shared" si="6"/>
        <v>801</v>
      </c>
      <c r="H7" s="2">
        <f t="shared" si="7"/>
        <v>756.5</v>
      </c>
      <c r="I7" s="7">
        <f t="shared" si="8"/>
        <v>712</v>
      </c>
      <c r="J7" s="2">
        <f t="shared" si="9"/>
        <v>667.5</v>
      </c>
      <c r="K7" s="12">
        <f t="shared" si="10"/>
        <v>623</v>
      </c>
      <c r="L7" s="68">
        <f t="shared" si="11"/>
        <v>578.5</v>
      </c>
      <c r="M7" s="66">
        <f t="shared" si="12"/>
        <v>534</v>
      </c>
      <c r="N7" s="66">
        <f t="shared" si="13"/>
        <v>489.50000000000006</v>
      </c>
    </row>
    <row r="8" spans="1:14" ht="14.25" customHeight="1" x14ac:dyDescent="0.35">
      <c r="A8" s="41"/>
      <c r="B8" s="41"/>
      <c r="C8" s="18" t="s">
        <v>188</v>
      </c>
      <c r="D8" s="18" t="s">
        <v>15</v>
      </c>
      <c r="E8" s="64">
        <v>890</v>
      </c>
      <c r="F8" s="56">
        <f t="shared" si="0"/>
        <v>845.5</v>
      </c>
      <c r="G8" s="2">
        <f t="shared" si="6"/>
        <v>801</v>
      </c>
      <c r="H8" s="2">
        <f t="shared" si="7"/>
        <v>756.5</v>
      </c>
      <c r="I8" s="7">
        <f t="shared" si="8"/>
        <v>712</v>
      </c>
      <c r="J8" s="2">
        <f t="shared" si="9"/>
        <v>667.5</v>
      </c>
      <c r="K8" s="12">
        <f t="shared" si="10"/>
        <v>623</v>
      </c>
      <c r="L8" s="68">
        <f t="shared" si="11"/>
        <v>578.5</v>
      </c>
      <c r="M8" s="66">
        <f t="shared" si="12"/>
        <v>534</v>
      </c>
      <c r="N8" s="66">
        <f t="shared" si="13"/>
        <v>489.50000000000006</v>
      </c>
    </row>
    <row r="9" spans="1:14" ht="14.25" customHeight="1" x14ac:dyDescent="0.35">
      <c r="A9" s="41"/>
      <c r="B9" s="41"/>
      <c r="C9" s="18" t="s">
        <v>188</v>
      </c>
      <c r="D9" s="18" t="s">
        <v>16</v>
      </c>
      <c r="E9" s="64">
        <v>890</v>
      </c>
      <c r="F9" s="56">
        <f t="shared" si="0"/>
        <v>845.5</v>
      </c>
      <c r="G9" s="2">
        <f t="shared" si="6"/>
        <v>801</v>
      </c>
      <c r="H9" s="2">
        <f t="shared" si="7"/>
        <v>756.5</v>
      </c>
      <c r="I9" s="7">
        <f t="shared" si="8"/>
        <v>712</v>
      </c>
      <c r="J9" s="2">
        <f t="shared" si="9"/>
        <v>667.5</v>
      </c>
      <c r="K9" s="12">
        <f t="shared" si="10"/>
        <v>623</v>
      </c>
      <c r="L9" s="68">
        <f t="shared" si="11"/>
        <v>578.5</v>
      </c>
      <c r="M9" s="66">
        <f t="shared" si="12"/>
        <v>534</v>
      </c>
      <c r="N9" s="66">
        <f t="shared" si="13"/>
        <v>489.50000000000006</v>
      </c>
    </row>
    <row r="10" spans="1:14" ht="14.25" customHeight="1" x14ac:dyDescent="0.35">
      <c r="A10" s="41"/>
      <c r="B10" s="41"/>
      <c r="C10" s="18" t="s">
        <v>188</v>
      </c>
      <c r="D10" s="18" t="s">
        <v>17</v>
      </c>
      <c r="E10" s="64">
        <v>890</v>
      </c>
      <c r="F10" s="56">
        <f t="shared" si="0"/>
        <v>845.5</v>
      </c>
      <c r="G10" s="2">
        <f t="shared" si="6"/>
        <v>801</v>
      </c>
      <c r="H10" s="2">
        <f t="shared" si="7"/>
        <v>756.5</v>
      </c>
      <c r="I10" s="7">
        <f t="shared" si="8"/>
        <v>712</v>
      </c>
      <c r="J10" s="2">
        <f t="shared" si="9"/>
        <v>667.5</v>
      </c>
      <c r="K10" s="12">
        <f t="shared" si="10"/>
        <v>623</v>
      </c>
      <c r="L10" s="68">
        <f t="shared" si="11"/>
        <v>578.5</v>
      </c>
      <c r="M10" s="66">
        <f t="shared" si="12"/>
        <v>534</v>
      </c>
      <c r="N10" s="66">
        <f t="shared" si="13"/>
        <v>489.50000000000006</v>
      </c>
    </row>
    <row r="11" spans="1:14" ht="14.25" customHeight="1" x14ac:dyDescent="0.35">
      <c r="A11" s="41"/>
      <c r="B11" s="41"/>
      <c r="C11" s="18" t="s">
        <v>188</v>
      </c>
      <c r="D11" s="18" t="s">
        <v>191</v>
      </c>
      <c r="E11" s="64">
        <v>890</v>
      </c>
      <c r="F11" s="56">
        <f t="shared" si="0"/>
        <v>845.5</v>
      </c>
      <c r="G11" s="2">
        <f t="shared" si="6"/>
        <v>801</v>
      </c>
      <c r="H11" s="2">
        <f t="shared" si="7"/>
        <v>756.5</v>
      </c>
      <c r="I11" s="7">
        <f t="shared" si="8"/>
        <v>712</v>
      </c>
      <c r="J11" s="2">
        <f t="shared" si="9"/>
        <v>667.5</v>
      </c>
      <c r="K11" s="12">
        <f t="shared" si="10"/>
        <v>623</v>
      </c>
      <c r="L11" s="68">
        <f t="shared" si="11"/>
        <v>578.5</v>
      </c>
      <c r="M11" s="66">
        <f t="shared" si="12"/>
        <v>534</v>
      </c>
      <c r="N11" s="66">
        <f t="shared" si="13"/>
        <v>489.50000000000006</v>
      </c>
    </row>
    <row r="12" spans="1:14" ht="14.25" customHeight="1" x14ac:dyDescent="0.35">
      <c r="A12" s="41"/>
      <c r="B12" s="41"/>
      <c r="C12" s="18" t="s">
        <v>188</v>
      </c>
      <c r="D12" s="18" t="s">
        <v>192</v>
      </c>
      <c r="E12" s="64">
        <v>990</v>
      </c>
      <c r="F12" s="56">
        <f t="shared" si="0"/>
        <v>940.5</v>
      </c>
      <c r="G12" s="2">
        <f t="shared" si="6"/>
        <v>891</v>
      </c>
      <c r="H12" s="2">
        <f t="shared" si="7"/>
        <v>841.5</v>
      </c>
      <c r="I12" s="7">
        <f t="shared" si="8"/>
        <v>792</v>
      </c>
      <c r="J12" s="2">
        <f t="shared" si="9"/>
        <v>742.5</v>
      </c>
      <c r="K12" s="12">
        <f t="shared" si="10"/>
        <v>693</v>
      </c>
      <c r="L12" s="68">
        <f t="shared" si="11"/>
        <v>643.5</v>
      </c>
      <c r="M12" s="66">
        <f t="shared" si="12"/>
        <v>594</v>
      </c>
      <c r="N12" s="66">
        <f t="shared" si="13"/>
        <v>544.5</v>
      </c>
    </row>
    <row r="13" spans="1:14" ht="14.25" customHeight="1" x14ac:dyDescent="0.35">
      <c r="A13" s="41"/>
      <c r="B13" s="41"/>
      <c r="C13" s="18" t="s">
        <v>189</v>
      </c>
      <c r="D13" s="18" t="s">
        <v>14</v>
      </c>
      <c r="E13" s="64">
        <v>890</v>
      </c>
      <c r="F13" s="56">
        <f t="shared" si="0"/>
        <v>845.5</v>
      </c>
      <c r="G13" s="2">
        <f t="shared" si="6"/>
        <v>801</v>
      </c>
      <c r="H13" s="2">
        <f t="shared" si="7"/>
        <v>756.5</v>
      </c>
      <c r="I13" s="7">
        <f t="shared" si="8"/>
        <v>712</v>
      </c>
      <c r="J13" s="2">
        <f t="shared" si="9"/>
        <v>667.5</v>
      </c>
      <c r="K13" s="12">
        <f t="shared" si="10"/>
        <v>623</v>
      </c>
      <c r="L13" s="68">
        <f t="shared" si="11"/>
        <v>578.5</v>
      </c>
      <c r="M13" s="66">
        <f t="shared" si="12"/>
        <v>534</v>
      </c>
      <c r="N13" s="66">
        <f t="shared" si="13"/>
        <v>489.50000000000006</v>
      </c>
    </row>
    <row r="14" spans="1:14" ht="14.25" customHeight="1" x14ac:dyDescent="0.35">
      <c r="A14" s="41"/>
      <c r="B14" s="41"/>
      <c r="C14" s="18" t="s">
        <v>189</v>
      </c>
      <c r="D14" s="18" t="s">
        <v>15</v>
      </c>
      <c r="E14" s="64">
        <v>890</v>
      </c>
      <c r="F14" s="56">
        <f t="shared" si="0"/>
        <v>845.5</v>
      </c>
      <c r="G14" s="2">
        <f t="shared" si="6"/>
        <v>801</v>
      </c>
      <c r="H14" s="2">
        <f t="shared" si="7"/>
        <v>756.5</v>
      </c>
      <c r="I14" s="7">
        <f t="shared" si="8"/>
        <v>712</v>
      </c>
      <c r="J14" s="2">
        <f t="shared" si="9"/>
        <v>667.5</v>
      </c>
      <c r="K14" s="12">
        <f t="shared" si="10"/>
        <v>623</v>
      </c>
      <c r="L14" s="68">
        <f t="shared" si="11"/>
        <v>578.5</v>
      </c>
      <c r="M14" s="66">
        <f t="shared" si="12"/>
        <v>534</v>
      </c>
      <c r="N14" s="66">
        <f t="shared" si="13"/>
        <v>489.50000000000006</v>
      </c>
    </row>
    <row r="15" spans="1:14" ht="14.25" customHeight="1" x14ac:dyDescent="0.35">
      <c r="A15" s="41"/>
      <c r="B15" s="41"/>
      <c r="C15" s="18" t="s">
        <v>189</v>
      </c>
      <c r="D15" s="18" t="s">
        <v>16</v>
      </c>
      <c r="E15" s="64">
        <v>890</v>
      </c>
      <c r="F15" s="56">
        <f t="shared" si="0"/>
        <v>845.5</v>
      </c>
      <c r="G15" s="2">
        <f t="shared" si="6"/>
        <v>801</v>
      </c>
      <c r="H15" s="2">
        <f t="shared" si="7"/>
        <v>756.5</v>
      </c>
      <c r="I15" s="7">
        <f t="shared" si="8"/>
        <v>712</v>
      </c>
      <c r="J15" s="2">
        <f t="shared" si="9"/>
        <v>667.5</v>
      </c>
      <c r="K15" s="12">
        <f t="shared" si="10"/>
        <v>623</v>
      </c>
      <c r="L15" s="68">
        <f t="shared" si="11"/>
        <v>578.5</v>
      </c>
      <c r="M15" s="66">
        <f t="shared" si="12"/>
        <v>534</v>
      </c>
      <c r="N15" s="66">
        <f t="shared" si="13"/>
        <v>489.50000000000006</v>
      </c>
    </row>
    <row r="16" spans="1:14" ht="14.25" customHeight="1" x14ac:dyDescent="0.35">
      <c r="A16" s="41"/>
      <c r="B16" s="41"/>
      <c r="C16" s="18" t="s">
        <v>189</v>
      </c>
      <c r="D16" s="18" t="s">
        <v>17</v>
      </c>
      <c r="E16" s="64">
        <v>890</v>
      </c>
      <c r="F16" s="56">
        <f t="shared" si="0"/>
        <v>845.5</v>
      </c>
      <c r="G16" s="2">
        <f t="shared" si="6"/>
        <v>801</v>
      </c>
      <c r="H16" s="2">
        <f t="shared" si="7"/>
        <v>756.5</v>
      </c>
      <c r="I16" s="7">
        <f t="shared" si="8"/>
        <v>712</v>
      </c>
      <c r="J16" s="2">
        <f t="shared" si="9"/>
        <v>667.5</v>
      </c>
      <c r="K16" s="12">
        <f t="shared" si="10"/>
        <v>623</v>
      </c>
      <c r="L16" s="68">
        <f t="shared" si="11"/>
        <v>578.5</v>
      </c>
      <c r="M16" s="66">
        <f t="shared" si="12"/>
        <v>534</v>
      </c>
      <c r="N16" s="66">
        <f t="shared" si="13"/>
        <v>489.50000000000006</v>
      </c>
    </row>
    <row r="17" spans="1:14" ht="14.25" customHeight="1" x14ac:dyDescent="0.35">
      <c r="A17" s="41"/>
      <c r="B17" s="41"/>
      <c r="C17" s="18" t="s">
        <v>189</v>
      </c>
      <c r="D17" s="18" t="s">
        <v>191</v>
      </c>
      <c r="E17" s="64">
        <v>890</v>
      </c>
      <c r="F17" s="56">
        <f t="shared" si="0"/>
        <v>845.5</v>
      </c>
      <c r="G17" s="2">
        <f t="shared" si="6"/>
        <v>801</v>
      </c>
      <c r="H17" s="2">
        <f t="shared" si="7"/>
        <v>756.5</v>
      </c>
      <c r="I17" s="7">
        <f t="shared" si="8"/>
        <v>712</v>
      </c>
      <c r="J17" s="2">
        <f t="shared" si="9"/>
        <v>667.5</v>
      </c>
      <c r="K17" s="12">
        <f t="shared" si="10"/>
        <v>623</v>
      </c>
      <c r="L17" s="68">
        <f t="shared" si="11"/>
        <v>578.5</v>
      </c>
      <c r="M17" s="66">
        <f t="shared" si="12"/>
        <v>534</v>
      </c>
      <c r="N17" s="66">
        <f t="shared" si="13"/>
        <v>489.50000000000006</v>
      </c>
    </row>
    <row r="18" spans="1:14" ht="14.25" customHeight="1" x14ac:dyDescent="0.35">
      <c r="A18" s="41"/>
      <c r="B18" s="41"/>
      <c r="C18" s="18" t="s">
        <v>189</v>
      </c>
      <c r="D18" s="18" t="s">
        <v>192</v>
      </c>
      <c r="E18" s="64">
        <v>990</v>
      </c>
      <c r="F18" s="56">
        <f t="shared" si="0"/>
        <v>940.5</v>
      </c>
      <c r="G18" s="2">
        <f t="shared" si="6"/>
        <v>891</v>
      </c>
      <c r="H18" s="2">
        <f t="shared" si="7"/>
        <v>841.5</v>
      </c>
      <c r="I18" s="7">
        <f t="shared" si="8"/>
        <v>792</v>
      </c>
      <c r="J18" s="2">
        <f t="shared" si="9"/>
        <v>742.5</v>
      </c>
      <c r="K18" s="12">
        <f t="shared" si="10"/>
        <v>693</v>
      </c>
      <c r="L18" s="68">
        <f t="shared" si="11"/>
        <v>643.5</v>
      </c>
      <c r="M18" s="66">
        <f t="shared" si="12"/>
        <v>594</v>
      </c>
      <c r="N18" s="66">
        <f t="shared" si="13"/>
        <v>544.5</v>
      </c>
    </row>
    <row r="19" spans="1:14" ht="14.25" customHeight="1" x14ac:dyDescent="0.35">
      <c r="A19" s="29"/>
      <c r="B19" s="29"/>
      <c r="C19" s="29"/>
      <c r="D19" s="29"/>
      <c r="E19" s="30"/>
      <c r="F19" s="29"/>
      <c r="G19" s="31"/>
      <c r="H19" s="29"/>
      <c r="I19" s="32"/>
      <c r="J19" s="29"/>
      <c r="K19" s="30"/>
      <c r="L19" s="61"/>
      <c r="M19" s="61"/>
      <c r="N19" s="61"/>
    </row>
    <row r="20" spans="1:14" ht="14.25" customHeight="1" x14ac:dyDescent="0.35">
      <c r="A20" s="41"/>
      <c r="B20" s="41"/>
      <c r="C20" s="18" t="s">
        <v>194</v>
      </c>
      <c r="D20" s="18" t="s">
        <v>191</v>
      </c>
      <c r="E20" s="63">
        <v>890</v>
      </c>
      <c r="F20" s="56">
        <f t="shared" ref="F20:F35" si="14">E20*0.95</f>
        <v>845.5</v>
      </c>
      <c r="G20" s="2">
        <f t="shared" ref="G20:G35" si="15">E20*0.9</f>
        <v>801</v>
      </c>
      <c r="H20" s="2">
        <f t="shared" ref="H20:H35" si="16">E20*0.85</f>
        <v>756.5</v>
      </c>
      <c r="I20" s="7">
        <f t="shared" ref="I20:I35" si="17">E20*0.8</f>
        <v>712</v>
      </c>
      <c r="J20" s="2">
        <f t="shared" ref="J20:J35" si="18">E20*0.75</f>
        <v>667.5</v>
      </c>
      <c r="K20" s="12">
        <f t="shared" ref="K20:K35" si="19">E20*0.7</f>
        <v>623</v>
      </c>
      <c r="L20" s="68">
        <f t="shared" ref="L20:L35" si="20">E20*0.65</f>
        <v>578.5</v>
      </c>
      <c r="M20" s="66">
        <f t="shared" ref="M20:M35" si="21">E20*0.6</f>
        <v>534</v>
      </c>
      <c r="N20" s="66">
        <f t="shared" ref="N20:N35" si="22">E20*0.55</f>
        <v>489.50000000000006</v>
      </c>
    </row>
    <row r="21" spans="1:14" ht="14.25" customHeight="1" x14ac:dyDescent="0.35">
      <c r="A21" s="41"/>
      <c r="B21" s="41"/>
      <c r="C21" s="18" t="s">
        <v>194</v>
      </c>
      <c r="D21" s="18" t="s">
        <v>192</v>
      </c>
      <c r="E21" s="64">
        <v>990</v>
      </c>
      <c r="F21" s="56">
        <f t="shared" si="14"/>
        <v>940.5</v>
      </c>
      <c r="G21" s="2">
        <f t="shared" si="15"/>
        <v>891</v>
      </c>
      <c r="H21" s="2">
        <f t="shared" si="16"/>
        <v>841.5</v>
      </c>
      <c r="I21" s="7">
        <f t="shared" si="17"/>
        <v>792</v>
      </c>
      <c r="J21" s="2">
        <f t="shared" si="18"/>
        <v>742.5</v>
      </c>
      <c r="K21" s="12">
        <f t="shared" si="19"/>
        <v>693</v>
      </c>
      <c r="L21" s="68">
        <f t="shared" si="20"/>
        <v>643.5</v>
      </c>
      <c r="M21" s="66">
        <f t="shared" si="21"/>
        <v>594</v>
      </c>
      <c r="N21" s="66">
        <f t="shared" si="22"/>
        <v>544.5</v>
      </c>
    </row>
    <row r="22" spans="1:14" ht="14.25" customHeight="1" x14ac:dyDescent="0.35">
      <c r="A22" s="41"/>
      <c r="B22" s="41"/>
      <c r="C22" s="18" t="s">
        <v>196</v>
      </c>
      <c r="D22" s="18" t="s">
        <v>191</v>
      </c>
      <c r="E22" s="64">
        <v>890</v>
      </c>
      <c r="F22" s="56">
        <f t="shared" si="14"/>
        <v>845.5</v>
      </c>
      <c r="G22" s="2">
        <f t="shared" si="15"/>
        <v>801</v>
      </c>
      <c r="H22" s="2">
        <f t="shared" si="16"/>
        <v>756.5</v>
      </c>
      <c r="I22" s="7">
        <f t="shared" si="17"/>
        <v>712</v>
      </c>
      <c r="J22" s="2">
        <f t="shared" si="18"/>
        <v>667.5</v>
      </c>
      <c r="K22" s="12">
        <f t="shared" si="19"/>
        <v>623</v>
      </c>
      <c r="L22" s="68">
        <f t="shared" si="20"/>
        <v>578.5</v>
      </c>
      <c r="M22" s="66">
        <f t="shared" si="21"/>
        <v>534</v>
      </c>
      <c r="N22" s="66">
        <f t="shared" si="22"/>
        <v>489.50000000000006</v>
      </c>
    </row>
    <row r="23" spans="1:14" ht="14.25" customHeight="1" x14ac:dyDescent="0.35">
      <c r="A23" s="41"/>
      <c r="B23" s="41"/>
      <c r="C23" s="18" t="s">
        <v>196</v>
      </c>
      <c r="D23" s="18" t="s">
        <v>192</v>
      </c>
      <c r="E23" s="64">
        <v>990</v>
      </c>
      <c r="F23" s="56">
        <f t="shared" si="14"/>
        <v>940.5</v>
      </c>
      <c r="G23" s="2">
        <f t="shared" si="15"/>
        <v>891</v>
      </c>
      <c r="H23" s="2">
        <f t="shared" si="16"/>
        <v>841.5</v>
      </c>
      <c r="I23" s="7">
        <f t="shared" si="17"/>
        <v>792</v>
      </c>
      <c r="J23" s="2">
        <f t="shared" si="18"/>
        <v>742.5</v>
      </c>
      <c r="K23" s="12">
        <f t="shared" si="19"/>
        <v>693</v>
      </c>
      <c r="L23" s="68">
        <f t="shared" si="20"/>
        <v>643.5</v>
      </c>
      <c r="M23" s="66">
        <f t="shared" si="21"/>
        <v>594</v>
      </c>
      <c r="N23" s="66">
        <f t="shared" si="22"/>
        <v>544.5</v>
      </c>
    </row>
    <row r="24" spans="1:14" ht="14.25" customHeight="1" x14ac:dyDescent="0.35">
      <c r="A24" s="41"/>
      <c r="B24" s="41"/>
      <c r="C24" s="18" t="s">
        <v>197</v>
      </c>
      <c r="D24" s="18" t="s">
        <v>14</v>
      </c>
      <c r="E24" s="64">
        <v>890</v>
      </c>
      <c r="F24" s="56">
        <f t="shared" si="14"/>
        <v>845.5</v>
      </c>
      <c r="G24" s="2">
        <f t="shared" si="15"/>
        <v>801</v>
      </c>
      <c r="H24" s="2">
        <f t="shared" si="16"/>
        <v>756.5</v>
      </c>
      <c r="I24" s="7">
        <f t="shared" si="17"/>
        <v>712</v>
      </c>
      <c r="J24" s="2">
        <f t="shared" si="18"/>
        <v>667.5</v>
      </c>
      <c r="K24" s="12">
        <f t="shared" si="19"/>
        <v>623</v>
      </c>
      <c r="L24" s="68">
        <f t="shared" si="20"/>
        <v>578.5</v>
      </c>
      <c r="M24" s="66">
        <f t="shared" si="21"/>
        <v>534</v>
      </c>
      <c r="N24" s="66">
        <f t="shared" si="22"/>
        <v>489.50000000000006</v>
      </c>
    </row>
    <row r="25" spans="1:14" ht="14.25" customHeight="1" x14ac:dyDescent="0.35">
      <c r="A25" s="41"/>
      <c r="B25" s="41"/>
      <c r="C25" s="18" t="s">
        <v>197</v>
      </c>
      <c r="D25" s="18" t="s">
        <v>15</v>
      </c>
      <c r="E25" s="64">
        <v>890</v>
      </c>
      <c r="F25" s="56">
        <f t="shared" si="14"/>
        <v>845.5</v>
      </c>
      <c r="G25" s="2">
        <f t="shared" si="15"/>
        <v>801</v>
      </c>
      <c r="H25" s="2">
        <f t="shared" si="16"/>
        <v>756.5</v>
      </c>
      <c r="I25" s="7">
        <f t="shared" si="17"/>
        <v>712</v>
      </c>
      <c r="J25" s="2">
        <f t="shared" si="18"/>
        <v>667.5</v>
      </c>
      <c r="K25" s="12">
        <f t="shared" si="19"/>
        <v>623</v>
      </c>
      <c r="L25" s="68">
        <f t="shared" si="20"/>
        <v>578.5</v>
      </c>
      <c r="M25" s="66">
        <f t="shared" si="21"/>
        <v>534</v>
      </c>
      <c r="N25" s="66">
        <f t="shared" si="22"/>
        <v>489.50000000000006</v>
      </c>
    </row>
    <row r="26" spans="1:14" ht="14.25" customHeight="1" x14ac:dyDescent="0.35">
      <c r="A26" s="41"/>
      <c r="B26" s="41"/>
      <c r="C26" s="18" t="s">
        <v>197</v>
      </c>
      <c r="D26" s="18" t="s">
        <v>16</v>
      </c>
      <c r="E26" s="64">
        <v>890</v>
      </c>
      <c r="F26" s="56">
        <f t="shared" si="14"/>
        <v>845.5</v>
      </c>
      <c r="G26" s="2">
        <f t="shared" si="15"/>
        <v>801</v>
      </c>
      <c r="H26" s="2">
        <f t="shared" si="16"/>
        <v>756.5</v>
      </c>
      <c r="I26" s="7">
        <f t="shared" si="17"/>
        <v>712</v>
      </c>
      <c r="J26" s="2">
        <f t="shared" si="18"/>
        <v>667.5</v>
      </c>
      <c r="K26" s="12">
        <f t="shared" si="19"/>
        <v>623</v>
      </c>
      <c r="L26" s="68">
        <f t="shared" si="20"/>
        <v>578.5</v>
      </c>
      <c r="M26" s="66">
        <f t="shared" si="21"/>
        <v>534</v>
      </c>
      <c r="N26" s="66">
        <f t="shared" si="22"/>
        <v>489.50000000000006</v>
      </c>
    </row>
    <row r="27" spans="1:14" ht="14.25" customHeight="1" x14ac:dyDescent="0.35">
      <c r="A27" s="41"/>
      <c r="B27" s="41"/>
      <c r="C27" s="18" t="s">
        <v>197</v>
      </c>
      <c r="D27" s="18" t="s">
        <v>17</v>
      </c>
      <c r="E27" s="64">
        <v>890</v>
      </c>
      <c r="F27" s="56">
        <f t="shared" si="14"/>
        <v>845.5</v>
      </c>
      <c r="G27" s="2">
        <f t="shared" si="15"/>
        <v>801</v>
      </c>
      <c r="H27" s="2">
        <f t="shared" si="16"/>
        <v>756.5</v>
      </c>
      <c r="I27" s="7">
        <f t="shared" si="17"/>
        <v>712</v>
      </c>
      <c r="J27" s="2">
        <f t="shared" si="18"/>
        <v>667.5</v>
      </c>
      <c r="K27" s="12">
        <f t="shared" si="19"/>
        <v>623</v>
      </c>
      <c r="L27" s="68">
        <f t="shared" si="20"/>
        <v>578.5</v>
      </c>
      <c r="M27" s="66">
        <f t="shared" si="21"/>
        <v>534</v>
      </c>
      <c r="N27" s="66">
        <f t="shared" si="22"/>
        <v>489.50000000000006</v>
      </c>
    </row>
    <row r="28" spans="1:14" ht="14.25" customHeight="1" x14ac:dyDescent="0.35">
      <c r="A28" s="41"/>
      <c r="B28" s="41"/>
      <c r="C28" s="18" t="s">
        <v>197</v>
      </c>
      <c r="D28" s="18" t="s">
        <v>191</v>
      </c>
      <c r="E28" s="64">
        <v>890</v>
      </c>
      <c r="F28" s="56">
        <f t="shared" si="14"/>
        <v>845.5</v>
      </c>
      <c r="G28" s="2">
        <f t="shared" si="15"/>
        <v>801</v>
      </c>
      <c r="H28" s="2">
        <f t="shared" si="16"/>
        <v>756.5</v>
      </c>
      <c r="I28" s="7">
        <f t="shared" si="17"/>
        <v>712</v>
      </c>
      <c r="J28" s="2">
        <f t="shared" si="18"/>
        <v>667.5</v>
      </c>
      <c r="K28" s="12">
        <f t="shared" si="19"/>
        <v>623</v>
      </c>
      <c r="L28" s="68">
        <f t="shared" si="20"/>
        <v>578.5</v>
      </c>
      <c r="M28" s="66">
        <f t="shared" si="21"/>
        <v>534</v>
      </c>
      <c r="N28" s="66">
        <f t="shared" si="22"/>
        <v>489.50000000000006</v>
      </c>
    </row>
    <row r="29" spans="1:14" ht="14.25" customHeight="1" x14ac:dyDescent="0.35">
      <c r="A29" s="41"/>
      <c r="B29" s="41"/>
      <c r="C29" s="18" t="s">
        <v>197</v>
      </c>
      <c r="D29" s="18" t="s">
        <v>192</v>
      </c>
      <c r="E29" s="64">
        <v>990</v>
      </c>
      <c r="F29" s="56">
        <f t="shared" si="14"/>
        <v>940.5</v>
      </c>
      <c r="G29" s="2">
        <f t="shared" si="15"/>
        <v>891</v>
      </c>
      <c r="H29" s="2">
        <f t="shared" si="16"/>
        <v>841.5</v>
      </c>
      <c r="I29" s="7">
        <f t="shared" si="17"/>
        <v>792</v>
      </c>
      <c r="J29" s="2">
        <f t="shared" si="18"/>
        <v>742.5</v>
      </c>
      <c r="K29" s="12">
        <f t="shared" si="19"/>
        <v>693</v>
      </c>
      <c r="L29" s="68">
        <f t="shared" si="20"/>
        <v>643.5</v>
      </c>
      <c r="M29" s="66">
        <f t="shared" si="21"/>
        <v>594</v>
      </c>
      <c r="N29" s="66">
        <f t="shared" si="22"/>
        <v>544.5</v>
      </c>
    </row>
    <row r="30" spans="1:14" ht="14.25" customHeight="1" x14ac:dyDescent="0.35">
      <c r="A30" s="41"/>
      <c r="B30" s="41"/>
      <c r="C30" s="18" t="s">
        <v>195</v>
      </c>
      <c r="D30" s="18" t="s">
        <v>14</v>
      </c>
      <c r="E30" s="64">
        <v>890</v>
      </c>
      <c r="F30" s="56">
        <f t="shared" si="14"/>
        <v>845.5</v>
      </c>
      <c r="G30" s="2">
        <f t="shared" si="15"/>
        <v>801</v>
      </c>
      <c r="H30" s="2">
        <f t="shared" si="16"/>
        <v>756.5</v>
      </c>
      <c r="I30" s="7">
        <f t="shared" si="17"/>
        <v>712</v>
      </c>
      <c r="J30" s="2">
        <f t="shared" si="18"/>
        <v>667.5</v>
      </c>
      <c r="K30" s="12">
        <f t="shared" si="19"/>
        <v>623</v>
      </c>
      <c r="L30" s="68">
        <f t="shared" si="20"/>
        <v>578.5</v>
      </c>
      <c r="M30" s="66">
        <f t="shared" si="21"/>
        <v>534</v>
      </c>
      <c r="N30" s="66">
        <f t="shared" si="22"/>
        <v>489.50000000000006</v>
      </c>
    </row>
    <row r="31" spans="1:14" ht="14.25" customHeight="1" x14ac:dyDescent="0.35">
      <c r="A31" s="41"/>
      <c r="B31" s="41"/>
      <c r="C31" s="18" t="s">
        <v>195</v>
      </c>
      <c r="D31" s="18" t="s">
        <v>15</v>
      </c>
      <c r="E31" s="64">
        <v>890</v>
      </c>
      <c r="F31" s="56">
        <f t="shared" si="14"/>
        <v>845.5</v>
      </c>
      <c r="G31" s="2">
        <f t="shared" si="15"/>
        <v>801</v>
      </c>
      <c r="H31" s="2">
        <f t="shared" si="16"/>
        <v>756.5</v>
      </c>
      <c r="I31" s="7">
        <f t="shared" si="17"/>
        <v>712</v>
      </c>
      <c r="J31" s="2">
        <f t="shared" si="18"/>
        <v>667.5</v>
      </c>
      <c r="K31" s="12">
        <f t="shared" si="19"/>
        <v>623</v>
      </c>
      <c r="L31" s="68">
        <f t="shared" si="20"/>
        <v>578.5</v>
      </c>
      <c r="M31" s="66">
        <f t="shared" si="21"/>
        <v>534</v>
      </c>
      <c r="N31" s="66">
        <f t="shared" si="22"/>
        <v>489.50000000000006</v>
      </c>
    </row>
    <row r="32" spans="1:14" ht="14.25" customHeight="1" x14ac:dyDescent="0.35">
      <c r="A32" s="41"/>
      <c r="B32" s="41"/>
      <c r="C32" s="18" t="s">
        <v>195</v>
      </c>
      <c r="D32" s="18" t="s">
        <v>16</v>
      </c>
      <c r="E32" s="64">
        <v>890</v>
      </c>
      <c r="F32" s="56">
        <f t="shared" si="14"/>
        <v>845.5</v>
      </c>
      <c r="G32" s="2">
        <f t="shared" si="15"/>
        <v>801</v>
      </c>
      <c r="H32" s="2">
        <f t="shared" si="16"/>
        <v>756.5</v>
      </c>
      <c r="I32" s="7">
        <f t="shared" si="17"/>
        <v>712</v>
      </c>
      <c r="J32" s="2">
        <f t="shared" si="18"/>
        <v>667.5</v>
      </c>
      <c r="K32" s="12">
        <f t="shared" si="19"/>
        <v>623</v>
      </c>
      <c r="L32" s="68">
        <f t="shared" si="20"/>
        <v>578.5</v>
      </c>
      <c r="M32" s="66">
        <f t="shared" si="21"/>
        <v>534</v>
      </c>
      <c r="N32" s="66">
        <f t="shared" si="22"/>
        <v>489.50000000000006</v>
      </c>
    </row>
    <row r="33" spans="1:25" ht="14.25" customHeight="1" x14ac:dyDescent="0.35">
      <c r="A33" s="41"/>
      <c r="B33" s="41"/>
      <c r="C33" s="18" t="s">
        <v>195</v>
      </c>
      <c r="D33" s="18" t="s">
        <v>17</v>
      </c>
      <c r="E33" s="64">
        <v>890</v>
      </c>
      <c r="F33" s="56">
        <f t="shared" si="14"/>
        <v>845.5</v>
      </c>
      <c r="G33" s="2">
        <f t="shared" si="15"/>
        <v>801</v>
      </c>
      <c r="H33" s="2">
        <f t="shared" si="16"/>
        <v>756.5</v>
      </c>
      <c r="I33" s="7">
        <f t="shared" si="17"/>
        <v>712</v>
      </c>
      <c r="J33" s="2">
        <f t="shared" si="18"/>
        <v>667.5</v>
      </c>
      <c r="K33" s="12">
        <f t="shared" si="19"/>
        <v>623</v>
      </c>
      <c r="L33" s="68">
        <f t="shared" si="20"/>
        <v>578.5</v>
      </c>
      <c r="M33" s="66">
        <f t="shared" si="21"/>
        <v>534</v>
      </c>
      <c r="N33" s="66">
        <f t="shared" si="22"/>
        <v>489.50000000000006</v>
      </c>
    </row>
    <row r="34" spans="1:25" ht="14.25" customHeight="1" x14ac:dyDescent="0.35">
      <c r="A34" s="41"/>
      <c r="B34" s="41"/>
      <c r="C34" s="18" t="s">
        <v>195</v>
      </c>
      <c r="D34" s="18" t="s">
        <v>191</v>
      </c>
      <c r="E34" s="64">
        <v>890</v>
      </c>
      <c r="F34" s="56">
        <f t="shared" si="14"/>
        <v>845.5</v>
      </c>
      <c r="G34" s="2">
        <f t="shared" si="15"/>
        <v>801</v>
      </c>
      <c r="H34" s="2">
        <f t="shared" si="16"/>
        <v>756.5</v>
      </c>
      <c r="I34" s="7">
        <f t="shared" si="17"/>
        <v>712</v>
      </c>
      <c r="J34" s="2">
        <f t="shared" si="18"/>
        <v>667.5</v>
      </c>
      <c r="K34" s="12">
        <f t="shared" si="19"/>
        <v>623</v>
      </c>
      <c r="L34" s="68">
        <f t="shared" si="20"/>
        <v>578.5</v>
      </c>
      <c r="M34" s="66">
        <f t="shared" si="21"/>
        <v>534</v>
      </c>
      <c r="N34" s="66">
        <f t="shared" si="22"/>
        <v>489.50000000000006</v>
      </c>
    </row>
    <row r="35" spans="1:25" ht="14.25" customHeight="1" x14ac:dyDescent="0.35">
      <c r="A35" s="41"/>
      <c r="B35" s="41"/>
      <c r="C35" s="18" t="s">
        <v>195</v>
      </c>
      <c r="D35" s="18" t="s">
        <v>192</v>
      </c>
      <c r="E35" s="64">
        <v>990</v>
      </c>
      <c r="F35" s="56">
        <f t="shared" si="14"/>
        <v>940.5</v>
      </c>
      <c r="G35" s="2">
        <f t="shared" si="15"/>
        <v>891</v>
      </c>
      <c r="H35" s="2">
        <f t="shared" si="16"/>
        <v>841.5</v>
      </c>
      <c r="I35" s="7">
        <f t="shared" si="17"/>
        <v>792</v>
      </c>
      <c r="J35" s="2">
        <f t="shared" si="18"/>
        <v>742.5</v>
      </c>
      <c r="K35" s="12">
        <f t="shared" si="19"/>
        <v>693</v>
      </c>
      <c r="L35" s="68">
        <f t="shared" si="20"/>
        <v>643.5</v>
      </c>
      <c r="M35" s="66">
        <f t="shared" si="21"/>
        <v>594</v>
      </c>
      <c r="N35" s="66">
        <f t="shared" si="22"/>
        <v>544.5</v>
      </c>
    </row>
    <row r="36" spans="1:25" ht="14.25" customHeight="1" x14ac:dyDescent="0.35">
      <c r="A36" s="29"/>
      <c r="B36" s="29"/>
      <c r="C36" s="29"/>
      <c r="D36" s="29"/>
      <c r="E36" s="30"/>
      <c r="F36" s="29"/>
      <c r="G36" s="31"/>
      <c r="H36" s="29"/>
      <c r="I36" s="32"/>
      <c r="J36" s="29"/>
      <c r="K36" s="30"/>
      <c r="L36" s="61"/>
      <c r="M36" s="61"/>
      <c r="N36" s="61"/>
    </row>
    <row r="37" spans="1:25" ht="14.25" customHeight="1" x14ac:dyDescent="0.35">
      <c r="A37" s="4"/>
      <c r="B37" s="5"/>
      <c r="C37" s="18" t="s">
        <v>13</v>
      </c>
      <c r="D37" s="18" t="s">
        <v>14</v>
      </c>
      <c r="E37" s="7">
        <v>890</v>
      </c>
      <c r="F37" s="56">
        <f>E37*0.95</f>
        <v>845.5</v>
      </c>
      <c r="G37" s="2">
        <f t="shared" ref="G37:G55" si="23">E37*0.9</f>
        <v>801</v>
      </c>
      <c r="H37" s="2">
        <f t="shared" ref="H37:H55" si="24">E37*0.85</f>
        <v>756.5</v>
      </c>
      <c r="I37" s="7">
        <f t="shared" ref="I37:I55" si="25">E37*0.8</f>
        <v>712</v>
      </c>
      <c r="J37" s="2">
        <f t="shared" ref="J37:J55" si="26">E37*0.75</f>
        <v>667.5</v>
      </c>
      <c r="K37" s="12">
        <f t="shared" ref="K37:K55" si="27">E37*0.7</f>
        <v>623</v>
      </c>
      <c r="L37" s="68">
        <f t="shared" ref="L37:L55" si="28">E37*0.65</f>
        <v>578.5</v>
      </c>
      <c r="M37" s="66">
        <f t="shared" ref="M37:M55" si="29">E37*0.6</f>
        <v>534</v>
      </c>
      <c r="N37" s="66">
        <f t="shared" ref="N37:N55" si="30">E37*0.55</f>
        <v>489.50000000000006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35">
      <c r="A38" s="4"/>
      <c r="B38" s="5"/>
      <c r="C38" s="18" t="s">
        <v>13</v>
      </c>
      <c r="D38" s="18" t="s">
        <v>15</v>
      </c>
      <c r="E38" s="7">
        <v>890</v>
      </c>
      <c r="F38" s="56">
        <f>E38*0.95</f>
        <v>845.5</v>
      </c>
      <c r="G38" s="2">
        <f t="shared" si="23"/>
        <v>801</v>
      </c>
      <c r="H38" s="2">
        <f t="shared" si="24"/>
        <v>756.5</v>
      </c>
      <c r="I38" s="7">
        <f t="shared" si="25"/>
        <v>712</v>
      </c>
      <c r="J38" s="2">
        <f t="shared" si="26"/>
        <v>667.5</v>
      </c>
      <c r="K38" s="12">
        <f t="shared" si="27"/>
        <v>623</v>
      </c>
      <c r="L38" s="68">
        <f t="shared" si="28"/>
        <v>578.5</v>
      </c>
      <c r="M38" s="66">
        <f t="shared" si="29"/>
        <v>534</v>
      </c>
      <c r="N38" s="66">
        <f t="shared" si="30"/>
        <v>489.50000000000006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35">
      <c r="A39" s="4"/>
      <c r="B39" s="5"/>
      <c r="C39" s="18" t="s">
        <v>13</v>
      </c>
      <c r="D39" s="18" t="s">
        <v>16</v>
      </c>
      <c r="E39" s="7">
        <v>890</v>
      </c>
      <c r="F39" s="56">
        <f t="shared" ref="F39:F55" si="31">E39*0.95</f>
        <v>845.5</v>
      </c>
      <c r="G39" s="2">
        <f t="shared" si="23"/>
        <v>801</v>
      </c>
      <c r="H39" s="2">
        <f t="shared" si="24"/>
        <v>756.5</v>
      </c>
      <c r="I39" s="7">
        <f t="shared" si="25"/>
        <v>712</v>
      </c>
      <c r="J39" s="2">
        <f t="shared" si="26"/>
        <v>667.5</v>
      </c>
      <c r="K39" s="12">
        <f t="shared" si="27"/>
        <v>623</v>
      </c>
      <c r="L39" s="68">
        <f t="shared" si="28"/>
        <v>578.5</v>
      </c>
      <c r="M39" s="66">
        <f t="shared" si="29"/>
        <v>534</v>
      </c>
      <c r="N39" s="66">
        <f t="shared" si="30"/>
        <v>489.50000000000006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35">
      <c r="A40" s="4"/>
      <c r="B40" s="5"/>
      <c r="C40" s="18" t="s">
        <v>13</v>
      </c>
      <c r="D40" s="18" t="s">
        <v>17</v>
      </c>
      <c r="E40" s="7">
        <v>890</v>
      </c>
      <c r="F40" s="56">
        <f t="shared" si="31"/>
        <v>845.5</v>
      </c>
      <c r="G40" s="2">
        <f t="shared" si="23"/>
        <v>801</v>
      </c>
      <c r="H40" s="2">
        <f t="shared" si="24"/>
        <v>756.5</v>
      </c>
      <c r="I40" s="7">
        <f t="shared" si="25"/>
        <v>712</v>
      </c>
      <c r="J40" s="2">
        <f t="shared" si="26"/>
        <v>667.5</v>
      </c>
      <c r="K40" s="12">
        <f t="shared" si="27"/>
        <v>623</v>
      </c>
      <c r="L40" s="68">
        <f t="shared" si="28"/>
        <v>578.5</v>
      </c>
      <c r="M40" s="66">
        <f t="shared" si="29"/>
        <v>534</v>
      </c>
      <c r="N40" s="66">
        <f t="shared" si="30"/>
        <v>489.50000000000006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35">
      <c r="A41" s="4"/>
      <c r="B41" s="5"/>
      <c r="C41" s="22" t="s">
        <v>18</v>
      </c>
      <c r="D41" s="22" t="s">
        <v>14</v>
      </c>
      <c r="E41" s="7">
        <v>890</v>
      </c>
      <c r="F41" s="56">
        <f t="shared" si="31"/>
        <v>845.5</v>
      </c>
      <c r="G41" s="2">
        <f t="shared" si="23"/>
        <v>801</v>
      </c>
      <c r="H41" s="2">
        <f t="shared" si="24"/>
        <v>756.5</v>
      </c>
      <c r="I41" s="7">
        <f t="shared" si="25"/>
        <v>712</v>
      </c>
      <c r="J41" s="2">
        <f t="shared" si="26"/>
        <v>667.5</v>
      </c>
      <c r="K41" s="12">
        <f t="shared" si="27"/>
        <v>623</v>
      </c>
      <c r="L41" s="68">
        <f t="shared" si="28"/>
        <v>578.5</v>
      </c>
      <c r="M41" s="66">
        <f t="shared" si="29"/>
        <v>534</v>
      </c>
      <c r="N41" s="66">
        <f t="shared" si="30"/>
        <v>489.50000000000006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35">
      <c r="A42" s="4"/>
      <c r="B42" s="5"/>
      <c r="C42" s="22" t="s">
        <v>18</v>
      </c>
      <c r="D42" s="22" t="s">
        <v>15</v>
      </c>
      <c r="E42" s="7">
        <v>890</v>
      </c>
      <c r="F42" s="56">
        <f t="shared" si="31"/>
        <v>845.5</v>
      </c>
      <c r="G42" s="2">
        <f t="shared" si="23"/>
        <v>801</v>
      </c>
      <c r="H42" s="2">
        <f t="shared" si="24"/>
        <v>756.5</v>
      </c>
      <c r="I42" s="7">
        <f t="shared" si="25"/>
        <v>712</v>
      </c>
      <c r="J42" s="2">
        <f t="shared" si="26"/>
        <v>667.5</v>
      </c>
      <c r="K42" s="12">
        <f t="shared" si="27"/>
        <v>623</v>
      </c>
      <c r="L42" s="68">
        <f t="shared" si="28"/>
        <v>578.5</v>
      </c>
      <c r="M42" s="66">
        <f t="shared" si="29"/>
        <v>534</v>
      </c>
      <c r="N42" s="66">
        <f t="shared" si="30"/>
        <v>489.50000000000006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35">
      <c r="A43" s="4"/>
      <c r="B43" s="5"/>
      <c r="C43" s="18" t="s">
        <v>19</v>
      </c>
      <c r="D43" s="18" t="s">
        <v>14</v>
      </c>
      <c r="E43" s="7">
        <v>890</v>
      </c>
      <c r="F43" s="56">
        <f t="shared" si="31"/>
        <v>845.5</v>
      </c>
      <c r="G43" s="2">
        <f t="shared" si="23"/>
        <v>801</v>
      </c>
      <c r="H43" s="2">
        <f t="shared" si="24"/>
        <v>756.5</v>
      </c>
      <c r="I43" s="7">
        <f t="shared" si="25"/>
        <v>712</v>
      </c>
      <c r="J43" s="2">
        <f t="shared" si="26"/>
        <v>667.5</v>
      </c>
      <c r="K43" s="12">
        <f t="shared" si="27"/>
        <v>623</v>
      </c>
      <c r="L43" s="68">
        <f t="shared" si="28"/>
        <v>578.5</v>
      </c>
      <c r="M43" s="66">
        <f t="shared" si="29"/>
        <v>534</v>
      </c>
      <c r="N43" s="66">
        <f t="shared" si="30"/>
        <v>489.50000000000006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35">
      <c r="A44" s="4"/>
      <c r="B44" s="5"/>
      <c r="C44" s="18" t="s">
        <v>19</v>
      </c>
      <c r="D44" s="18" t="s">
        <v>15</v>
      </c>
      <c r="E44" s="7">
        <v>890</v>
      </c>
      <c r="F44" s="56">
        <f t="shared" si="31"/>
        <v>845.5</v>
      </c>
      <c r="G44" s="2">
        <f t="shared" si="23"/>
        <v>801</v>
      </c>
      <c r="H44" s="2">
        <f t="shared" si="24"/>
        <v>756.5</v>
      </c>
      <c r="I44" s="7">
        <f t="shared" si="25"/>
        <v>712</v>
      </c>
      <c r="J44" s="2">
        <f t="shared" si="26"/>
        <v>667.5</v>
      </c>
      <c r="K44" s="12">
        <f t="shared" si="27"/>
        <v>623</v>
      </c>
      <c r="L44" s="68">
        <f t="shared" si="28"/>
        <v>578.5</v>
      </c>
      <c r="M44" s="66">
        <f t="shared" si="29"/>
        <v>534</v>
      </c>
      <c r="N44" s="66">
        <f t="shared" si="30"/>
        <v>489.50000000000006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35">
      <c r="A45" s="4"/>
      <c r="B45" s="5"/>
      <c r="C45" s="18" t="s">
        <v>19</v>
      </c>
      <c r="D45" s="18" t="s">
        <v>16</v>
      </c>
      <c r="E45" s="7">
        <v>890</v>
      </c>
      <c r="F45" s="56">
        <f t="shared" si="31"/>
        <v>845.5</v>
      </c>
      <c r="G45" s="2">
        <f t="shared" si="23"/>
        <v>801</v>
      </c>
      <c r="H45" s="2">
        <f t="shared" si="24"/>
        <v>756.5</v>
      </c>
      <c r="I45" s="7">
        <f t="shared" si="25"/>
        <v>712</v>
      </c>
      <c r="J45" s="2">
        <f t="shared" si="26"/>
        <v>667.5</v>
      </c>
      <c r="K45" s="12">
        <f t="shared" si="27"/>
        <v>623</v>
      </c>
      <c r="L45" s="68">
        <f t="shared" si="28"/>
        <v>578.5</v>
      </c>
      <c r="M45" s="66">
        <f t="shared" si="29"/>
        <v>534</v>
      </c>
      <c r="N45" s="66">
        <f t="shared" si="30"/>
        <v>489.50000000000006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35">
      <c r="A46" s="4"/>
      <c r="B46" s="5"/>
      <c r="C46" s="18" t="s">
        <v>19</v>
      </c>
      <c r="D46" s="18" t="s">
        <v>17</v>
      </c>
      <c r="E46" s="7">
        <v>890</v>
      </c>
      <c r="F46" s="56">
        <f t="shared" si="31"/>
        <v>845.5</v>
      </c>
      <c r="G46" s="2">
        <f t="shared" si="23"/>
        <v>801</v>
      </c>
      <c r="H46" s="2">
        <f t="shared" si="24"/>
        <v>756.5</v>
      </c>
      <c r="I46" s="7">
        <f t="shared" si="25"/>
        <v>712</v>
      </c>
      <c r="J46" s="2">
        <f t="shared" si="26"/>
        <v>667.5</v>
      </c>
      <c r="K46" s="12">
        <f t="shared" si="27"/>
        <v>623</v>
      </c>
      <c r="L46" s="68">
        <f t="shared" si="28"/>
        <v>578.5</v>
      </c>
      <c r="M46" s="66">
        <f t="shared" si="29"/>
        <v>534</v>
      </c>
      <c r="N46" s="66">
        <f t="shared" si="30"/>
        <v>489.50000000000006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35">
      <c r="A47" s="4"/>
      <c r="B47" s="5"/>
      <c r="C47" s="18" t="s">
        <v>19</v>
      </c>
      <c r="D47" s="18" t="s">
        <v>191</v>
      </c>
      <c r="E47" s="7">
        <v>890</v>
      </c>
      <c r="F47" s="56">
        <f t="shared" si="31"/>
        <v>845.5</v>
      </c>
      <c r="G47" s="2">
        <f t="shared" si="23"/>
        <v>801</v>
      </c>
      <c r="H47" s="2">
        <f t="shared" si="24"/>
        <v>756.5</v>
      </c>
      <c r="I47" s="7">
        <f t="shared" si="25"/>
        <v>712</v>
      </c>
      <c r="J47" s="2">
        <f t="shared" si="26"/>
        <v>667.5</v>
      </c>
      <c r="K47" s="12">
        <f t="shared" si="27"/>
        <v>623</v>
      </c>
      <c r="L47" s="68">
        <f t="shared" si="28"/>
        <v>578.5</v>
      </c>
      <c r="M47" s="66">
        <f t="shared" si="29"/>
        <v>534</v>
      </c>
      <c r="N47" s="66">
        <f t="shared" si="30"/>
        <v>489.50000000000006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35">
      <c r="A48" s="4"/>
      <c r="B48" s="5"/>
      <c r="C48" s="22" t="s">
        <v>20</v>
      </c>
      <c r="D48" s="22" t="s">
        <v>14</v>
      </c>
      <c r="E48" s="7">
        <v>890</v>
      </c>
      <c r="F48" s="56">
        <f t="shared" si="31"/>
        <v>845.5</v>
      </c>
      <c r="G48" s="2">
        <f t="shared" si="23"/>
        <v>801</v>
      </c>
      <c r="H48" s="2">
        <f t="shared" si="24"/>
        <v>756.5</v>
      </c>
      <c r="I48" s="7">
        <f t="shared" si="25"/>
        <v>712</v>
      </c>
      <c r="J48" s="2">
        <f t="shared" si="26"/>
        <v>667.5</v>
      </c>
      <c r="K48" s="12">
        <f t="shared" si="27"/>
        <v>623</v>
      </c>
      <c r="L48" s="68">
        <f t="shared" si="28"/>
        <v>578.5</v>
      </c>
      <c r="M48" s="66">
        <f t="shared" si="29"/>
        <v>534</v>
      </c>
      <c r="N48" s="66">
        <f t="shared" si="30"/>
        <v>489.50000000000006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35">
      <c r="A49" s="4"/>
      <c r="B49" s="5"/>
      <c r="C49" s="22" t="s">
        <v>20</v>
      </c>
      <c r="D49" s="22" t="s">
        <v>15</v>
      </c>
      <c r="E49" s="7">
        <v>890</v>
      </c>
      <c r="F49" s="56">
        <f t="shared" si="31"/>
        <v>845.5</v>
      </c>
      <c r="G49" s="2">
        <f t="shared" si="23"/>
        <v>801</v>
      </c>
      <c r="H49" s="2">
        <f t="shared" si="24"/>
        <v>756.5</v>
      </c>
      <c r="I49" s="7">
        <f t="shared" si="25"/>
        <v>712</v>
      </c>
      <c r="J49" s="2">
        <f t="shared" si="26"/>
        <v>667.5</v>
      </c>
      <c r="K49" s="12">
        <f t="shared" si="27"/>
        <v>623</v>
      </c>
      <c r="L49" s="68">
        <f t="shared" si="28"/>
        <v>578.5</v>
      </c>
      <c r="M49" s="66">
        <f t="shared" si="29"/>
        <v>534</v>
      </c>
      <c r="N49" s="66">
        <f t="shared" si="30"/>
        <v>489.50000000000006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35">
      <c r="A50" s="4"/>
      <c r="B50" s="5"/>
      <c r="C50" s="22" t="s">
        <v>20</v>
      </c>
      <c r="D50" s="22" t="s">
        <v>16</v>
      </c>
      <c r="E50" s="7">
        <v>890</v>
      </c>
      <c r="F50" s="56">
        <f t="shared" si="31"/>
        <v>845.5</v>
      </c>
      <c r="G50" s="2">
        <f t="shared" si="23"/>
        <v>801</v>
      </c>
      <c r="H50" s="2">
        <f t="shared" si="24"/>
        <v>756.5</v>
      </c>
      <c r="I50" s="7">
        <f t="shared" si="25"/>
        <v>712</v>
      </c>
      <c r="J50" s="2">
        <f t="shared" si="26"/>
        <v>667.5</v>
      </c>
      <c r="K50" s="12">
        <f t="shared" si="27"/>
        <v>623</v>
      </c>
      <c r="L50" s="68">
        <f t="shared" si="28"/>
        <v>578.5</v>
      </c>
      <c r="M50" s="66">
        <f t="shared" si="29"/>
        <v>534</v>
      </c>
      <c r="N50" s="66">
        <f t="shared" si="30"/>
        <v>489.50000000000006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35">
      <c r="A51" s="4"/>
      <c r="B51" s="5"/>
      <c r="C51" s="22" t="s">
        <v>20</v>
      </c>
      <c r="D51" s="22" t="s">
        <v>17</v>
      </c>
      <c r="E51" s="7">
        <v>890</v>
      </c>
      <c r="F51" s="56">
        <f t="shared" si="31"/>
        <v>845.5</v>
      </c>
      <c r="G51" s="2">
        <f t="shared" si="23"/>
        <v>801</v>
      </c>
      <c r="H51" s="2">
        <f t="shared" si="24"/>
        <v>756.5</v>
      </c>
      <c r="I51" s="7">
        <f t="shared" si="25"/>
        <v>712</v>
      </c>
      <c r="J51" s="2">
        <f t="shared" si="26"/>
        <v>667.5</v>
      </c>
      <c r="K51" s="12">
        <f t="shared" si="27"/>
        <v>623</v>
      </c>
      <c r="L51" s="68">
        <f t="shared" si="28"/>
        <v>578.5</v>
      </c>
      <c r="M51" s="66">
        <f t="shared" si="29"/>
        <v>534</v>
      </c>
      <c r="N51" s="66">
        <f t="shared" si="30"/>
        <v>489.50000000000006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35">
      <c r="A52" s="4"/>
      <c r="B52" s="5"/>
      <c r="C52" s="22" t="s">
        <v>20</v>
      </c>
      <c r="D52" s="18" t="s">
        <v>191</v>
      </c>
      <c r="E52" s="7">
        <v>890</v>
      </c>
      <c r="F52" s="56">
        <f t="shared" si="31"/>
        <v>845.5</v>
      </c>
      <c r="G52" s="2">
        <f t="shared" si="23"/>
        <v>801</v>
      </c>
      <c r="H52" s="2">
        <f t="shared" si="24"/>
        <v>756.5</v>
      </c>
      <c r="I52" s="7">
        <f t="shared" si="25"/>
        <v>712</v>
      </c>
      <c r="J52" s="2">
        <f t="shared" si="26"/>
        <v>667.5</v>
      </c>
      <c r="K52" s="12">
        <f t="shared" si="27"/>
        <v>623</v>
      </c>
      <c r="L52" s="68">
        <f t="shared" si="28"/>
        <v>578.5</v>
      </c>
      <c r="M52" s="66">
        <f t="shared" si="29"/>
        <v>534</v>
      </c>
      <c r="N52" s="66">
        <f t="shared" si="30"/>
        <v>489.50000000000006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35">
      <c r="A53" s="4"/>
      <c r="B53" s="5"/>
      <c r="C53" s="18" t="s">
        <v>21</v>
      </c>
      <c r="D53" s="18" t="s">
        <v>14</v>
      </c>
      <c r="E53" s="7">
        <v>890</v>
      </c>
      <c r="F53" s="56">
        <f t="shared" si="31"/>
        <v>845.5</v>
      </c>
      <c r="G53" s="2">
        <f t="shared" si="23"/>
        <v>801</v>
      </c>
      <c r="H53" s="2">
        <f t="shared" si="24"/>
        <v>756.5</v>
      </c>
      <c r="I53" s="7">
        <f t="shared" si="25"/>
        <v>712</v>
      </c>
      <c r="J53" s="2">
        <f t="shared" si="26"/>
        <v>667.5</v>
      </c>
      <c r="K53" s="12">
        <f t="shared" si="27"/>
        <v>623</v>
      </c>
      <c r="L53" s="68">
        <f t="shared" si="28"/>
        <v>578.5</v>
      </c>
      <c r="M53" s="66">
        <f t="shared" si="29"/>
        <v>534</v>
      </c>
      <c r="N53" s="66">
        <f t="shared" si="30"/>
        <v>489.50000000000006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35">
      <c r="A54" s="4"/>
      <c r="B54" s="5"/>
      <c r="C54" s="25" t="s">
        <v>22</v>
      </c>
      <c r="D54" s="25" t="s">
        <v>23</v>
      </c>
      <c r="E54" s="7">
        <v>890</v>
      </c>
      <c r="F54" s="56">
        <f t="shared" si="31"/>
        <v>845.5</v>
      </c>
      <c r="G54" s="2">
        <f t="shared" si="23"/>
        <v>801</v>
      </c>
      <c r="H54" s="2">
        <f t="shared" si="24"/>
        <v>756.5</v>
      </c>
      <c r="I54" s="7">
        <f t="shared" si="25"/>
        <v>712</v>
      </c>
      <c r="J54" s="2">
        <f t="shared" si="26"/>
        <v>667.5</v>
      </c>
      <c r="K54" s="12">
        <f t="shared" si="27"/>
        <v>623</v>
      </c>
      <c r="L54" s="68">
        <f t="shared" si="28"/>
        <v>578.5</v>
      </c>
      <c r="M54" s="66">
        <f t="shared" si="29"/>
        <v>534</v>
      </c>
      <c r="N54" s="66">
        <f t="shared" si="30"/>
        <v>489.50000000000006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35">
      <c r="A55" s="4"/>
      <c r="B55" s="5"/>
      <c r="C55" s="8" t="s">
        <v>24</v>
      </c>
      <c r="D55" s="8" t="s">
        <v>23</v>
      </c>
      <c r="E55" s="7">
        <v>890</v>
      </c>
      <c r="F55" s="56">
        <f t="shared" si="31"/>
        <v>845.5</v>
      </c>
      <c r="G55" s="2">
        <f t="shared" si="23"/>
        <v>801</v>
      </c>
      <c r="H55" s="2">
        <f t="shared" si="24"/>
        <v>756.5</v>
      </c>
      <c r="I55" s="7">
        <f t="shared" si="25"/>
        <v>712</v>
      </c>
      <c r="J55" s="2">
        <f t="shared" si="26"/>
        <v>667.5</v>
      </c>
      <c r="K55" s="12">
        <f t="shared" si="27"/>
        <v>623</v>
      </c>
      <c r="L55" s="68">
        <f t="shared" si="28"/>
        <v>578.5</v>
      </c>
      <c r="M55" s="66">
        <f t="shared" si="29"/>
        <v>534</v>
      </c>
      <c r="N55" s="66">
        <f t="shared" si="30"/>
        <v>489.50000000000006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35">
      <c r="A56" s="29"/>
      <c r="B56" s="29"/>
      <c r="C56" s="29"/>
      <c r="D56" s="29"/>
      <c r="E56" s="30"/>
      <c r="F56" s="29"/>
      <c r="G56" s="31"/>
      <c r="H56" s="29"/>
      <c r="I56" s="32"/>
      <c r="J56" s="29"/>
      <c r="K56" s="30"/>
      <c r="L56" s="61"/>
      <c r="M56" s="61"/>
      <c r="N56" s="61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35">
      <c r="A57" s="2"/>
      <c r="B57" s="5"/>
      <c r="C57" s="2" t="s">
        <v>25</v>
      </c>
      <c r="D57" s="2" t="s">
        <v>23</v>
      </c>
      <c r="E57" s="7">
        <v>890</v>
      </c>
      <c r="F57" s="56">
        <f t="shared" ref="F57:F78" si="32">E57*0.95</f>
        <v>845.5</v>
      </c>
      <c r="G57" s="2">
        <f t="shared" ref="G57:G78" si="33">E57*0.9</f>
        <v>801</v>
      </c>
      <c r="H57" s="2">
        <f t="shared" ref="H57:H78" si="34">E57*0.85</f>
        <v>756.5</v>
      </c>
      <c r="I57" s="7">
        <f t="shared" ref="I57:I78" si="35">E57*0.8</f>
        <v>712</v>
      </c>
      <c r="J57" s="2">
        <f t="shared" ref="J57:J78" si="36">E57*0.75</f>
        <v>667.5</v>
      </c>
      <c r="K57" s="12">
        <f t="shared" ref="K57:K78" si="37">E57*0.7</f>
        <v>623</v>
      </c>
      <c r="L57" s="68">
        <f t="shared" ref="L57:L78" si="38">E57*0.65</f>
        <v>578.5</v>
      </c>
      <c r="M57" s="66">
        <f t="shared" ref="M57:M78" si="39">E57*0.6</f>
        <v>534</v>
      </c>
      <c r="N57" s="66">
        <f t="shared" ref="N57:N78" si="40">E57*0.55</f>
        <v>489.50000000000006</v>
      </c>
    </row>
    <row r="58" spans="1:25" ht="14.25" customHeight="1" x14ac:dyDescent="0.35">
      <c r="A58" s="2"/>
      <c r="B58" s="5"/>
      <c r="C58" s="2" t="s">
        <v>26</v>
      </c>
      <c r="D58" s="2" t="s">
        <v>23</v>
      </c>
      <c r="E58" s="7">
        <v>890</v>
      </c>
      <c r="F58" s="56">
        <f t="shared" si="32"/>
        <v>845.5</v>
      </c>
      <c r="G58" s="2">
        <f t="shared" si="33"/>
        <v>801</v>
      </c>
      <c r="H58" s="2">
        <f t="shared" si="34"/>
        <v>756.5</v>
      </c>
      <c r="I58" s="7">
        <f t="shared" si="35"/>
        <v>712</v>
      </c>
      <c r="J58" s="2">
        <f t="shared" si="36"/>
        <v>667.5</v>
      </c>
      <c r="K58" s="12">
        <f t="shared" si="37"/>
        <v>623</v>
      </c>
      <c r="L58" s="68">
        <f t="shared" si="38"/>
        <v>578.5</v>
      </c>
      <c r="M58" s="66">
        <f t="shared" si="39"/>
        <v>534</v>
      </c>
      <c r="N58" s="66">
        <f t="shared" si="40"/>
        <v>489.50000000000006</v>
      </c>
    </row>
    <row r="59" spans="1:25" ht="14.25" customHeight="1" x14ac:dyDescent="0.35">
      <c r="A59" s="2"/>
      <c r="B59" s="5"/>
      <c r="C59" s="2" t="s">
        <v>27</v>
      </c>
      <c r="D59" s="2" t="s">
        <v>23</v>
      </c>
      <c r="E59" s="7">
        <v>890</v>
      </c>
      <c r="F59" s="56">
        <f t="shared" si="32"/>
        <v>845.5</v>
      </c>
      <c r="G59" s="2">
        <f t="shared" si="33"/>
        <v>801</v>
      </c>
      <c r="H59" s="2">
        <f t="shared" si="34"/>
        <v>756.5</v>
      </c>
      <c r="I59" s="7">
        <f t="shared" si="35"/>
        <v>712</v>
      </c>
      <c r="J59" s="2">
        <f t="shared" si="36"/>
        <v>667.5</v>
      </c>
      <c r="K59" s="12">
        <f t="shared" si="37"/>
        <v>623</v>
      </c>
      <c r="L59" s="68">
        <f t="shared" si="38"/>
        <v>578.5</v>
      </c>
      <c r="M59" s="66">
        <f t="shared" si="39"/>
        <v>534</v>
      </c>
      <c r="N59" s="66">
        <f t="shared" si="40"/>
        <v>489.50000000000006</v>
      </c>
    </row>
    <row r="60" spans="1:25" ht="14.25" customHeight="1" x14ac:dyDescent="0.35">
      <c r="A60" s="2"/>
      <c r="B60" s="5"/>
      <c r="C60" s="18" t="s">
        <v>28</v>
      </c>
      <c r="D60" s="18" t="s">
        <v>14</v>
      </c>
      <c r="E60" s="7">
        <v>890</v>
      </c>
      <c r="F60" s="56">
        <f t="shared" si="32"/>
        <v>845.5</v>
      </c>
      <c r="G60" s="2">
        <f t="shared" si="33"/>
        <v>801</v>
      </c>
      <c r="H60" s="2">
        <f t="shared" si="34"/>
        <v>756.5</v>
      </c>
      <c r="I60" s="7">
        <f t="shared" si="35"/>
        <v>712</v>
      </c>
      <c r="J60" s="2">
        <f t="shared" si="36"/>
        <v>667.5</v>
      </c>
      <c r="K60" s="12">
        <f t="shared" si="37"/>
        <v>623</v>
      </c>
      <c r="L60" s="68">
        <f t="shared" si="38"/>
        <v>578.5</v>
      </c>
      <c r="M60" s="66">
        <f t="shared" si="39"/>
        <v>534</v>
      </c>
      <c r="N60" s="66">
        <f t="shared" si="40"/>
        <v>489.50000000000006</v>
      </c>
    </row>
    <row r="61" spans="1:25" ht="14.25" customHeight="1" x14ac:dyDescent="0.35">
      <c r="A61" s="2"/>
      <c r="B61" s="5"/>
      <c r="C61" s="18" t="s">
        <v>28</v>
      </c>
      <c r="D61" s="18" t="s">
        <v>15</v>
      </c>
      <c r="E61" s="7">
        <v>890</v>
      </c>
      <c r="F61" s="56">
        <f t="shared" si="32"/>
        <v>845.5</v>
      </c>
      <c r="G61" s="2">
        <f t="shared" si="33"/>
        <v>801</v>
      </c>
      <c r="H61" s="2">
        <f t="shared" si="34"/>
        <v>756.5</v>
      </c>
      <c r="I61" s="7">
        <f t="shared" si="35"/>
        <v>712</v>
      </c>
      <c r="J61" s="2">
        <f t="shared" si="36"/>
        <v>667.5</v>
      </c>
      <c r="K61" s="12">
        <f t="shared" si="37"/>
        <v>623</v>
      </c>
      <c r="L61" s="68">
        <f t="shared" si="38"/>
        <v>578.5</v>
      </c>
      <c r="M61" s="66">
        <f t="shared" si="39"/>
        <v>534</v>
      </c>
      <c r="N61" s="66">
        <f t="shared" si="40"/>
        <v>489.50000000000006</v>
      </c>
    </row>
    <row r="62" spans="1:25" ht="14.25" customHeight="1" x14ac:dyDescent="0.35">
      <c r="A62" s="2"/>
      <c r="B62" s="5"/>
      <c r="C62" s="18" t="s">
        <v>28</v>
      </c>
      <c r="D62" s="18" t="s">
        <v>16</v>
      </c>
      <c r="E62" s="7">
        <v>890</v>
      </c>
      <c r="F62" s="56">
        <f t="shared" si="32"/>
        <v>845.5</v>
      </c>
      <c r="G62" s="2">
        <f t="shared" si="33"/>
        <v>801</v>
      </c>
      <c r="H62" s="2">
        <f t="shared" si="34"/>
        <v>756.5</v>
      </c>
      <c r="I62" s="7">
        <f t="shared" si="35"/>
        <v>712</v>
      </c>
      <c r="J62" s="2">
        <f t="shared" si="36"/>
        <v>667.5</v>
      </c>
      <c r="K62" s="12">
        <f t="shared" si="37"/>
        <v>623</v>
      </c>
      <c r="L62" s="68">
        <f t="shared" si="38"/>
        <v>578.5</v>
      </c>
      <c r="M62" s="66">
        <f t="shared" si="39"/>
        <v>534</v>
      </c>
      <c r="N62" s="66">
        <f t="shared" si="40"/>
        <v>489.50000000000006</v>
      </c>
    </row>
    <row r="63" spans="1:25" ht="14.25" customHeight="1" x14ac:dyDescent="0.35">
      <c r="A63" s="2"/>
      <c r="B63" s="5"/>
      <c r="C63" s="18" t="s">
        <v>28</v>
      </c>
      <c r="D63" s="18" t="s">
        <v>17</v>
      </c>
      <c r="E63" s="7">
        <v>890</v>
      </c>
      <c r="F63" s="56">
        <f t="shared" si="32"/>
        <v>845.5</v>
      </c>
      <c r="G63" s="2">
        <f t="shared" si="33"/>
        <v>801</v>
      </c>
      <c r="H63" s="2">
        <f t="shared" si="34"/>
        <v>756.5</v>
      </c>
      <c r="I63" s="7">
        <f t="shared" si="35"/>
        <v>712</v>
      </c>
      <c r="J63" s="2">
        <f t="shared" si="36"/>
        <v>667.5</v>
      </c>
      <c r="K63" s="12">
        <f t="shared" si="37"/>
        <v>623</v>
      </c>
      <c r="L63" s="68">
        <f t="shared" si="38"/>
        <v>578.5</v>
      </c>
      <c r="M63" s="66">
        <f t="shared" si="39"/>
        <v>534</v>
      </c>
      <c r="N63" s="66">
        <f t="shared" si="40"/>
        <v>489.50000000000006</v>
      </c>
    </row>
    <row r="64" spans="1:25" ht="14.25" customHeight="1" x14ac:dyDescent="0.35">
      <c r="A64" s="2"/>
      <c r="B64" s="5"/>
      <c r="C64" s="22" t="s">
        <v>29</v>
      </c>
      <c r="D64" s="22" t="s">
        <v>14</v>
      </c>
      <c r="E64" s="7">
        <v>890</v>
      </c>
      <c r="F64" s="56">
        <f t="shared" si="32"/>
        <v>845.5</v>
      </c>
      <c r="G64" s="2">
        <f t="shared" si="33"/>
        <v>801</v>
      </c>
      <c r="H64" s="2">
        <f t="shared" si="34"/>
        <v>756.5</v>
      </c>
      <c r="I64" s="7">
        <f t="shared" si="35"/>
        <v>712</v>
      </c>
      <c r="J64" s="2">
        <f t="shared" si="36"/>
        <v>667.5</v>
      </c>
      <c r="K64" s="12">
        <f t="shared" si="37"/>
        <v>623</v>
      </c>
      <c r="L64" s="68">
        <f t="shared" si="38"/>
        <v>578.5</v>
      </c>
      <c r="M64" s="66">
        <f t="shared" si="39"/>
        <v>534</v>
      </c>
      <c r="N64" s="66">
        <f t="shared" si="40"/>
        <v>489.50000000000006</v>
      </c>
    </row>
    <row r="65" spans="1:14" ht="14.25" customHeight="1" x14ac:dyDescent="0.35">
      <c r="A65" s="2"/>
      <c r="B65" s="5"/>
      <c r="C65" s="22" t="s">
        <v>29</v>
      </c>
      <c r="D65" s="22" t="s">
        <v>15</v>
      </c>
      <c r="E65" s="7">
        <v>890</v>
      </c>
      <c r="F65" s="56">
        <f t="shared" si="32"/>
        <v>845.5</v>
      </c>
      <c r="G65" s="2">
        <f t="shared" si="33"/>
        <v>801</v>
      </c>
      <c r="H65" s="2">
        <f t="shared" si="34"/>
        <v>756.5</v>
      </c>
      <c r="I65" s="7">
        <f t="shared" si="35"/>
        <v>712</v>
      </c>
      <c r="J65" s="2">
        <f t="shared" si="36"/>
        <v>667.5</v>
      </c>
      <c r="K65" s="12">
        <f t="shared" si="37"/>
        <v>623</v>
      </c>
      <c r="L65" s="68">
        <f t="shared" si="38"/>
        <v>578.5</v>
      </c>
      <c r="M65" s="66">
        <f t="shared" si="39"/>
        <v>534</v>
      </c>
      <c r="N65" s="66">
        <f t="shared" si="40"/>
        <v>489.50000000000006</v>
      </c>
    </row>
    <row r="66" spans="1:14" ht="14.25" customHeight="1" x14ac:dyDescent="0.35">
      <c r="A66" s="2"/>
      <c r="B66" s="5"/>
      <c r="C66" s="18" t="s">
        <v>30</v>
      </c>
      <c r="D66" s="18" t="s">
        <v>14</v>
      </c>
      <c r="E66" s="7">
        <v>890</v>
      </c>
      <c r="F66" s="56">
        <f t="shared" si="32"/>
        <v>845.5</v>
      </c>
      <c r="G66" s="2">
        <f t="shared" si="33"/>
        <v>801</v>
      </c>
      <c r="H66" s="2">
        <f t="shared" si="34"/>
        <v>756.5</v>
      </c>
      <c r="I66" s="7">
        <f t="shared" si="35"/>
        <v>712</v>
      </c>
      <c r="J66" s="2">
        <f t="shared" si="36"/>
        <v>667.5</v>
      </c>
      <c r="K66" s="12">
        <f t="shared" si="37"/>
        <v>623</v>
      </c>
      <c r="L66" s="68">
        <f t="shared" si="38"/>
        <v>578.5</v>
      </c>
      <c r="M66" s="66">
        <f t="shared" si="39"/>
        <v>534</v>
      </c>
      <c r="N66" s="66">
        <f t="shared" si="40"/>
        <v>489.50000000000006</v>
      </c>
    </row>
    <row r="67" spans="1:14" ht="14.25" customHeight="1" x14ac:dyDescent="0.35">
      <c r="A67" s="2"/>
      <c r="B67" s="5"/>
      <c r="C67" s="18" t="s">
        <v>30</v>
      </c>
      <c r="D67" s="18" t="s">
        <v>15</v>
      </c>
      <c r="E67" s="7">
        <v>890</v>
      </c>
      <c r="F67" s="56">
        <f t="shared" si="32"/>
        <v>845.5</v>
      </c>
      <c r="G67" s="2">
        <f t="shared" si="33"/>
        <v>801</v>
      </c>
      <c r="H67" s="2">
        <f t="shared" si="34"/>
        <v>756.5</v>
      </c>
      <c r="I67" s="7">
        <f t="shared" si="35"/>
        <v>712</v>
      </c>
      <c r="J67" s="2">
        <f t="shared" si="36"/>
        <v>667.5</v>
      </c>
      <c r="K67" s="12">
        <f t="shared" si="37"/>
        <v>623</v>
      </c>
      <c r="L67" s="68">
        <f t="shared" si="38"/>
        <v>578.5</v>
      </c>
      <c r="M67" s="66">
        <f t="shared" si="39"/>
        <v>534</v>
      </c>
      <c r="N67" s="66">
        <f t="shared" si="40"/>
        <v>489.50000000000006</v>
      </c>
    </row>
    <row r="68" spans="1:14" ht="14.25" customHeight="1" x14ac:dyDescent="0.35">
      <c r="A68" s="2"/>
      <c r="B68" s="5"/>
      <c r="C68" s="18" t="s">
        <v>30</v>
      </c>
      <c r="D68" s="18" t="s">
        <v>16</v>
      </c>
      <c r="E68" s="7">
        <v>890</v>
      </c>
      <c r="F68" s="56">
        <f t="shared" si="32"/>
        <v>845.5</v>
      </c>
      <c r="G68" s="2">
        <f t="shared" si="33"/>
        <v>801</v>
      </c>
      <c r="H68" s="2">
        <f t="shared" si="34"/>
        <v>756.5</v>
      </c>
      <c r="I68" s="7">
        <f t="shared" si="35"/>
        <v>712</v>
      </c>
      <c r="J68" s="2">
        <f t="shared" si="36"/>
        <v>667.5</v>
      </c>
      <c r="K68" s="12">
        <f t="shared" si="37"/>
        <v>623</v>
      </c>
      <c r="L68" s="68">
        <f t="shared" si="38"/>
        <v>578.5</v>
      </c>
      <c r="M68" s="66">
        <f t="shared" si="39"/>
        <v>534</v>
      </c>
      <c r="N68" s="66">
        <f t="shared" si="40"/>
        <v>489.50000000000006</v>
      </c>
    </row>
    <row r="69" spans="1:14" ht="14.25" customHeight="1" x14ac:dyDescent="0.35">
      <c r="A69" s="2"/>
      <c r="B69" s="5"/>
      <c r="C69" s="18" t="s">
        <v>30</v>
      </c>
      <c r="D69" s="18" t="s">
        <v>17</v>
      </c>
      <c r="E69" s="7">
        <v>890</v>
      </c>
      <c r="F69" s="56">
        <f t="shared" si="32"/>
        <v>845.5</v>
      </c>
      <c r="G69" s="2">
        <f t="shared" si="33"/>
        <v>801</v>
      </c>
      <c r="H69" s="2">
        <f t="shared" si="34"/>
        <v>756.5</v>
      </c>
      <c r="I69" s="7">
        <f t="shared" si="35"/>
        <v>712</v>
      </c>
      <c r="J69" s="2">
        <f t="shared" si="36"/>
        <v>667.5</v>
      </c>
      <c r="K69" s="12">
        <f t="shared" si="37"/>
        <v>623</v>
      </c>
      <c r="L69" s="68">
        <f t="shared" si="38"/>
        <v>578.5</v>
      </c>
      <c r="M69" s="66">
        <f t="shared" si="39"/>
        <v>534</v>
      </c>
      <c r="N69" s="66">
        <f t="shared" si="40"/>
        <v>489.50000000000006</v>
      </c>
    </row>
    <row r="70" spans="1:14" ht="14.25" customHeight="1" x14ac:dyDescent="0.35">
      <c r="A70" s="2"/>
      <c r="B70" s="5"/>
      <c r="C70" s="18" t="s">
        <v>30</v>
      </c>
      <c r="D70" s="18" t="s">
        <v>191</v>
      </c>
      <c r="E70" s="7">
        <v>890</v>
      </c>
      <c r="F70" s="56">
        <f t="shared" si="32"/>
        <v>845.5</v>
      </c>
      <c r="G70" s="2">
        <f t="shared" si="33"/>
        <v>801</v>
      </c>
      <c r="H70" s="2">
        <f t="shared" si="34"/>
        <v>756.5</v>
      </c>
      <c r="I70" s="7">
        <f t="shared" si="35"/>
        <v>712</v>
      </c>
      <c r="J70" s="2">
        <f t="shared" si="36"/>
        <v>667.5</v>
      </c>
      <c r="K70" s="12">
        <f t="shared" si="37"/>
        <v>623</v>
      </c>
      <c r="L70" s="68">
        <f t="shared" si="38"/>
        <v>578.5</v>
      </c>
      <c r="M70" s="66">
        <f t="shared" si="39"/>
        <v>534</v>
      </c>
      <c r="N70" s="66">
        <f t="shared" si="40"/>
        <v>489.50000000000006</v>
      </c>
    </row>
    <row r="71" spans="1:14" ht="14.25" customHeight="1" x14ac:dyDescent="0.35">
      <c r="A71" s="2"/>
      <c r="B71" s="5"/>
      <c r="C71" s="22" t="s">
        <v>31</v>
      </c>
      <c r="D71" s="22" t="s">
        <v>14</v>
      </c>
      <c r="E71" s="7">
        <v>890</v>
      </c>
      <c r="F71" s="56">
        <f t="shared" si="32"/>
        <v>845.5</v>
      </c>
      <c r="G71" s="2">
        <f t="shared" si="33"/>
        <v>801</v>
      </c>
      <c r="H71" s="2">
        <f t="shared" si="34"/>
        <v>756.5</v>
      </c>
      <c r="I71" s="7">
        <f t="shared" si="35"/>
        <v>712</v>
      </c>
      <c r="J71" s="2">
        <f t="shared" si="36"/>
        <v>667.5</v>
      </c>
      <c r="K71" s="12">
        <f t="shared" si="37"/>
        <v>623</v>
      </c>
      <c r="L71" s="68">
        <f t="shared" si="38"/>
        <v>578.5</v>
      </c>
      <c r="M71" s="66">
        <f t="shared" si="39"/>
        <v>534</v>
      </c>
      <c r="N71" s="66">
        <f t="shared" si="40"/>
        <v>489.50000000000006</v>
      </c>
    </row>
    <row r="72" spans="1:14" ht="14.25" customHeight="1" x14ac:dyDescent="0.35">
      <c r="A72" s="2"/>
      <c r="B72" s="5"/>
      <c r="C72" s="22" t="s">
        <v>31</v>
      </c>
      <c r="D72" s="22" t="s">
        <v>15</v>
      </c>
      <c r="E72" s="7">
        <v>890</v>
      </c>
      <c r="F72" s="56">
        <f t="shared" si="32"/>
        <v>845.5</v>
      </c>
      <c r="G72" s="2">
        <f t="shared" si="33"/>
        <v>801</v>
      </c>
      <c r="H72" s="2">
        <f t="shared" si="34"/>
        <v>756.5</v>
      </c>
      <c r="I72" s="7">
        <f t="shared" si="35"/>
        <v>712</v>
      </c>
      <c r="J72" s="2">
        <f t="shared" si="36"/>
        <v>667.5</v>
      </c>
      <c r="K72" s="12">
        <f t="shared" si="37"/>
        <v>623</v>
      </c>
      <c r="L72" s="68">
        <f t="shared" si="38"/>
        <v>578.5</v>
      </c>
      <c r="M72" s="66">
        <f t="shared" si="39"/>
        <v>534</v>
      </c>
      <c r="N72" s="66">
        <f t="shared" si="40"/>
        <v>489.50000000000006</v>
      </c>
    </row>
    <row r="73" spans="1:14" ht="14.25" customHeight="1" x14ac:dyDescent="0.35">
      <c r="A73" s="2"/>
      <c r="B73" s="5"/>
      <c r="C73" s="22" t="s">
        <v>31</v>
      </c>
      <c r="D73" s="22" t="s">
        <v>16</v>
      </c>
      <c r="E73" s="7">
        <v>890</v>
      </c>
      <c r="F73" s="56">
        <f t="shared" si="32"/>
        <v>845.5</v>
      </c>
      <c r="G73" s="2">
        <f t="shared" si="33"/>
        <v>801</v>
      </c>
      <c r="H73" s="2">
        <f t="shared" si="34"/>
        <v>756.5</v>
      </c>
      <c r="I73" s="7">
        <f t="shared" si="35"/>
        <v>712</v>
      </c>
      <c r="J73" s="2">
        <f t="shared" si="36"/>
        <v>667.5</v>
      </c>
      <c r="K73" s="12">
        <f t="shared" si="37"/>
        <v>623</v>
      </c>
      <c r="L73" s="68">
        <f t="shared" si="38"/>
        <v>578.5</v>
      </c>
      <c r="M73" s="66">
        <f t="shared" si="39"/>
        <v>534</v>
      </c>
      <c r="N73" s="66">
        <f t="shared" si="40"/>
        <v>489.50000000000006</v>
      </c>
    </row>
    <row r="74" spans="1:14" ht="14.25" customHeight="1" x14ac:dyDescent="0.35">
      <c r="A74" s="2"/>
      <c r="B74" s="5"/>
      <c r="C74" s="22" t="s">
        <v>31</v>
      </c>
      <c r="D74" s="22" t="s">
        <v>17</v>
      </c>
      <c r="E74" s="7">
        <v>890</v>
      </c>
      <c r="F74" s="56">
        <f t="shared" si="32"/>
        <v>845.5</v>
      </c>
      <c r="G74" s="2">
        <f t="shared" si="33"/>
        <v>801</v>
      </c>
      <c r="H74" s="2">
        <f t="shared" si="34"/>
        <v>756.5</v>
      </c>
      <c r="I74" s="7">
        <f t="shared" si="35"/>
        <v>712</v>
      </c>
      <c r="J74" s="2">
        <f t="shared" si="36"/>
        <v>667.5</v>
      </c>
      <c r="K74" s="12">
        <f t="shared" si="37"/>
        <v>623</v>
      </c>
      <c r="L74" s="68">
        <f t="shared" si="38"/>
        <v>578.5</v>
      </c>
      <c r="M74" s="66">
        <f t="shared" si="39"/>
        <v>534</v>
      </c>
      <c r="N74" s="66">
        <f t="shared" si="40"/>
        <v>489.50000000000006</v>
      </c>
    </row>
    <row r="75" spans="1:14" ht="14.25" customHeight="1" x14ac:dyDescent="0.35">
      <c r="A75" s="2"/>
      <c r="B75" s="5"/>
      <c r="C75" s="22" t="s">
        <v>31</v>
      </c>
      <c r="D75" s="18" t="s">
        <v>191</v>
      </c>
      <c r="E75" s="7">
        <v>890</v>
      </c>
      <c r="F75" s="56">
        <f t="shared" si="32"/>
        <v>845.5</v>
      </c>
      <c r="G75" s="2">
        <f t="shared" si="33"/>
        <v>801</v>
      </c>
      <c r="H75" s="2">
        <f t="shared" si="34"/>
        <v>756.5</v>
      </c>
      <c r="I75" s="7">
        <f t="shared" si="35"/>
        <v>712</v>
      </c>
      <c r="J75" s="2">
        <f t="shared" si="36"/>
        <v>667.5</v>
      </c>
      <c r="K75" s="12">
        <f t="shared" si="37"/>
        <v>623</v>
      </c>
      <c r="L75" s="68">
        <f t="shared" si="38"/>
        <v>578.5</v>
      </c>
      <c r="M75" s="66">
        <f t="shared" si="39"/>
        <v>534</v>
      </c>
      <c r="N75" s="66">
        <f t="shared" si="40"/>
        <v>489.50000000000006</v>
      </c>
    </row>
    <row r="76" spans="1:14" ht="14.25" customHeight="1" x14ac:dyDescent="0.35">
      <c r="A76" s="2"/>
      <c r="B76" s="5"/>
      <c r="C76" s="18" t="s">
        <v>32</v>
      </c>
      <c r="D76" s="18" t="s">
        <v>14</v>
      </c>
      <c r="E76" s="7">
        <v>890</v>
      </c>
      <c r="F76" s="56">
        <f t="shared" si="32"/>
        <v>845.5</v>
      </c>
      <c r="G76" s="2">
        <f t="shared" si="33"/>
        <v>801</v>
      </c>
      <c r="H76" s="2">
        <f t="shared" si="34"/>
        <v>756.5</v>
      </c>
      <c r="I76" s="7">
        <f t="shared" si="35"/>
        <v>712</v>
      </c>
      <c r="J76" s="2">
        <f t="shared" si="36"/>
        <v>667.5</v>
      </c>
      <c r="K76" s="12">
        <f t="shared" si="37"/>
        <v>623</v>
      </c>
      <c r="L76" s="68">
        <f t="shared" si="38"/>
        <v>578.5</v>
      </c>
      <c r="M76" s="66">
        <f t="shared" si="39"/>
        <v>534</v>
      </c>
      <c r="N76" s="66">
        <f t="shared" si="40"/>
        <v>489.50000000000006</v>
      </c>
    </row>
    <row r="77" spans="1:14" ht="14.25" customHeight="1" x14ac:dyDescent="0.35">
      <c r="A77" s="2"/>
      <c r="B77" s="5"/>
      <c r="C77" s="18" t="s">
        <v>32</v>
      </c>
      <c r="D77" s="18" t="s">
        <v>16</v>
      </c>
      <c r="E77" s="7">
        <v>890</v>
      </c>
      <c r="F77" s="56">
        <f t="shared" si="32"/>
        <v>845.5</v>
      </c>
      <c r="G77" s="2">
        <f t="shared" si="33"/>
        <v>801</v>
      </c>
      <c r="H77" s="2">
        <f t="shared" si="34"/>
        <v>756.5</v>
      </c>
      <c r="I77" s="7">
        <f t="shared" si="35"/>
        <v>712</v>
      </c>
      <c r="J77" s="2">
        <f t="shared" si="36"/>
        <v>667.5</v>
      </c>
      <c r="K77" s="12">
        <f t="shared" si="37"/>
        <v>623</v>
      </c>
      <c r="L77" s="68">
        <f t="shared" si="38"/>
        <v>578.5</v>
      </c>
      <c r="M77" s="66">
        <f t="shared" si="39"/>
        <v>534</v>
      </c>
      <c r="N77" s="66">
        <f t="shared" si="40"/>
        <v>489.50000000000006</v>
      </c>
    </row>
    <row r="78" spans="1:14" ht="14.25" customHeight="1" x14ac:dyDescent="0.35">
      <c r="A78" s="2"/>
      <c r="B78" s="5"/>
      <c r="C78" s="18" t="s">
        <v>32</v>
      </c>
      <c r="D78" s="18" t="s">
        <v>17</v>
      </c>
      <c r="E78" s="7">
        <v>890</v>
      </c>
      <c r="F78" s="56">
        <f t="shared" si="32"/>
        <v>845.5</v>
      </c>
      <c r="G78" s="2">
        <f t="shared" si="33"/>
        <v>801</v>
      </c>
      <c r="H78" s="2">
        <f t="shared" si="34"/>
        <v>756.5</v>
      </c>
      <c r="I78" s="7">
        <f t="shared" si="35"/>
        <v>712</v>
      </c>
      <c r="J78" s="2">
        <f t="shared" si="36"/>
        <v>667.5</v>
      </c>
      <c r="K78" s="12">
        <f t="shared" si="37"/>
        <v>623</v>
      </c>
      <c r="L78" s="68">
        <f t="shared" si="38"/>
        <v>578.5</v>
      </c>
      <c r="M78" s="66">
        <f t="shared" si="39"/>
        <v>534</v>
      </c>
      <c r="N78" s="66">
        <f t="shared" si="40"/>
        <v>489.50000000000006</v>
      </c>
    </row>
    <row r="79" spans="1:14" ht="14.25" customHeight="1" x14ac:dyDescent="0.35">
      <c r="A79" s="31"/>
      <c r="B79" s="33"/>
      <c r="C79" s="31"/>
      <c r="D79" s="31"/>
      <c r="E79" s="32"/>
      <c r="F79" s="31"/>
      <c r="G79" s="31"/>
      <c r="H79" s="31"/>
      <c r="I79" s="32"/>
      <c r="J79" s="31"/>
      <c r="K79" s="32"/>
      <c r="L79" s="61"/>
      <c r="M79" s="61"/>
      <c r="N79" s="61"/>
    </row>
    <row r="80" spans="1:14" ht="14.25" customHeight="1" x14ac:dyDescent="0.35">
      <c r="A80" s="2"/>
      <c r="B80" s="5"/>
      <c r="C80" s="2" t="s">
        <v>33</v>
      </c>
      <c r="D80" s="2" t="s">
        <v>34</v>
      </c>
      <c r="E80" s="7">
        <v>890</v>
      </c>
      <c r="F80" s="56">
        <f t="shared" ref="F80:F96" si="41">E80*0.95</f>
        <v>845.5</v>
      </c>
      <c r="G80" s="2">
        <f t="shared" ref="G80:G96" si="42">E80*0.9</f>
        <v>801</v>
      </c>
      <c r="H80" s="2">
        <f t="shared" ref="H80:H96" si="43">E80*0.85</f>
        <v>756.5</v>
      </c>
      <c r="I80" s="7">
        <f t="shared" ref="I80:I96" si="44">E80*0.8</f>
        <v>712</v>
      </c>
      <c r="J80" s="2">
        <f t="shared" ref="J80:J96" si="45">E80*0.75</f>
        <v>667.5</v>
      </c>
      <c r="K80" s="12">
        <f t="shared" ref="K80:K96" si="46">E80*0.7</f>
        <v>623</v>
      </c>
      <c r="L80" s="68">
        <f t="shared" ref="L80:L96" si="47">E80*0.65</f>
        <v>578.5</v>
      </c>
      <c r="M80" s="66">
        <f t="shared" ref="M80:M96" si="48">E80*0.6</f>
        <v>534</v>
      </c>
      <c r="N80" s="66">
        <f t="shared" ref="N80:N96" si="49">E80*0.55</f>
        <v>489.50000000000006</v>
      </c>
    </row>
    <row r="81" spans="1:14" ht="14.25" customHeight="1" x14ac:dyDescent="0.35">
      <c r="A81" s="2"/>
      <c r="B81" s="5"/>
      <c r="C81" s="2" t="s">
        <v>35</v>
      </c>
      <c r="D81" s="2" t="s">
        <v>34</v>
      </c>
      <c r="E81" s="7">
        <v>890</v>
      </c>
      <c r="F81" s="56">
        <f t="shared" si="41"/>
        <v>845.5</v>
      </c>
      <c r="G81" s="2">
        <f t="shared" si="42"/>
        <v>801</v>
      </c>
      <c r="H81" s="2">
        <f t="shared" si="43"/>
        <v>756.5</v>
      </c>
      <c r="I81" s="7">
        <f t="shared" si="44"/>
        <v>712</v>
      </c>
      <c r="J81" s="2">
        <f t="shared" si="45"/>
        <v>667.5</v>
      </c>
      <c r="K81" s="12">
        <f t="shared" si="46"/>
        <v>623</v>
      </c>
      <c r="L81" s="68">
        <f t="shared" si="47"/>
        <v>578.5</v>
      </c>
      <c r="M81" s="66">
        <f t="shared" si="48"/>
        <v>534</v>
      </c>
      <c r="N81" s="66">
        <f t="shared" si="49"/>
        <v>489.50000000000006</v>
      </c>
    </row>
    <row r="82" spans="1:14" ht="14.25" customHeight="1" x14ac:dyDescent="0.35">
      <c r="A82" s="2"/>
      <c r="B82" s="5"/>
      <c r="C82" s="18" t="s">
        <v>36</v>
      </c>
      <c r="D82" s="18" t="s">
        <v>37</v>
      </c>
      <c r="E82" s="7">
        <v>890</v>
      </c>
      <c r="F82" s="56">
        <f t="shared" si="41"/>
        <v>845.5</v>
      </c>
      <c r="G82" s="2">
        <f t="shared" si="42"/>
        <v>801</v>
      </c>
      <c r="H82" s="2">
        <f t="shared" si="43"/>
        <v>756.5</v>
      </c>
      <c r="I82" s="7">
        <f t="shared" si="44"/>
        <v>712</v>
      </c>
      <c r="J82" s="2">
        <f t="shared" si="45"/>
        <v>667.5</v>
      </c>
      <c r="K82" s="12">
        <f t="shared" si="46"/>
        <v>623</v>
      </c>
      <c r="L82" s="68">
        <f t="shared" si="47"/>
        <v>578.5</v>
      </c>
      <c r="M82" s="66">
        <f t="shared" si="48"/>
        <v>534</v>
      </c>
      <c r="N82" s="66">
        <f t="shared" si="49"/>
        <v>489.50000000000006</v>
      </c>
    </row>
    <row r="83" spans="1:14" ht="14.25" customHeight="1" x14ac:dyDescent="0.35">
      <c r="A83" s="2"/>
      <c r="B83" s="5"/>
      <c r="C83" s="18" t="s">
        <v>36</v>
      </c>
      <c r="D83" s="18" t="s">
        <v>16</v>
      </c>
      <c r="E83" s="7">
        <v>890</v>
      </c>
      <c r="F83" s="56">
        <f t="shared" si="41"/>
        <v>845.5</v>
      </c>
      <c r="G83" s="2">
        <f t="shared" si="42"/>
        <v>801</v>
      </c>
      <c r="H83" s="2">
        <f t="shared" si="43"/>
        <v>756.5</v>
      </c>
      <c r="I83" s="7">
        <f t="shared" si="44"/>
        <v>712</v>
      </c>
      <c r="J83" s="2">
        <f t="shared" si="45"/>
        <v>667.5</v>
      </c>
      <c r="K83" s="12">
        <f t="shared" si="46"/>
        <v>623</v>
      </c>
      <c r="L83" s="68">
        <f t="shared" si="47"/>
        <v>578.5</v>
      </c>
      <c r="M83" s="66">
        <f t="shared" si="48"/>
        <v>534</v>
      </c>
      <c r="N83" s="66">
        <f t="shared" si="49"/>
        <v>489.50000000000006</v>
      </c>
    </row>
    <row r="84" spans="1:14" ht="14.25" customHeight="1" x14ac:dyDescent="0.35">
      <c r="A84" s="2"/>
      <c r="B84" s="5"/>
      <c r="C84" s="18" t="s">
        <v>36</v>
      </c>
      <c r="D84" s="18" t="s">
        <v>17</v>
      </c>
      <c r="E84" s="7">
        <v>890</v>
      </c>
      <c r="F84" s="56">
        <f t="shared" si="41"/>
        <v>845.5</v>
      </c>
      <c r="G84" s="2">
        <f t="shared" si="42"/>
        <v>801</v>
      </c>
      <c r="H84" s="2">
        <f t="shared" si="43"/>
        <v>756.5</v>
      </c>
      <c r="I84" s="7">
        <f t="shared" si="44"/>
        <v>712</v>
      </c>
      <c r="J84" s="2">
        <f t="shared" si="45"/>
        <v>667.5</v>
      </c>
      <c r="K84" s="12">
        <f t="shared" si="46"/>
        <v>623</v>
      </c>
      <c r="L84" s="68">
        <f t="shared" si="47"/>
        <v>578.5</v>
      </c>
      <c r="M84" s="66">
        <f t="shared" si="48"/>
        <v>534</v>
      </c>
      <c r="N84" s="66">
        <f t="shared" si="49"/>
        <v>489.50000000000006</v>
      </c>
    </row>
    <row r="85" spans="1:14" ht="14.25" customHeight="1" x14ac:dyDescent="0.35">
      <c r="A85" s="2"/>
      <c r="B85" s="5"/>
      <c r="C85" s="22" t="s">
        <v>38</v>
      </c>
      <c r="D85" s="22" t="s">
        <v>37</v>
      </c>
      <c r="E85" s="7">
        <v>890</v>
      </c>
      <c r="F85" s="56">
        <f t="shared" si="41"/>
        <v>845.5</v>
      </c>
      <c r="G85" s="2">
        <f t="shared" si="42"/>
        <v>801</v>
      </c>
      <c r="H85" s="2">
        <f t="shared" si="43"/>
        <v>756.5</v>
      </c>
      <c r="I85" s="7">
        <f t="shared" si="44"/>
        <v>712</v>
      </c>
      <c r="J85" s="2">
        <f t="shared" si="45"/>
        <v>667.5</v>
      </c>
      <c r="K85" s="12">
        <f t="shared" si="46"/>
        <v>623</v>
      </c>
      <c r="L85" s="68">
        <f t="shared" si="47"/>
        <v>578.5</v>
      </c>
      <c r="M85" s="66">
        <f t="shared" si="48"/>
        <v>534</v>
      </c>
      <c r="N85" s="66">
        <f t="shared" si="49"/>
        <v>489.50000000000006</v>
      </c>
    </row>
    <row r="86" spans="1:14" ht="14.25" customHeight="1" x14ac:dyDescent="0.35">
      <c r="A86" s="2"/>
      <c r="B86" s="5"/>
      <c r="C86" s="18" t="s">
        <v>39</v>
      </c>
      <c r="D86" s="18" t="s">
        <v>37</v>
      </c>
      <c r="E86" s="7">
        <v>890</v>
      </c>
      <c r="F86" s="56">
        <f t="shared" si="41"/>
        <v>845.5</v>
      </c>
      <c r="G86" s="2">
        <f t="shared" si="42"/>
        <v>801</v>
      </c>
      <c r="H86" s="2">
        <f t="shared" si="43"/>
        <v>756.5</v>
      </c>
      <c r="I86" s="7">
        <f t="shared" si="44"/>
        <v>712</v>
      </c>
      <c r="J86" s="2">
        <f t="shared" si="45"/>
        <v>667.5</v>
      </c>
      <c r="K86" s="12">
        <f t="shared" si="46"/>
        <v>623</v>
      </c>
      <c r="L86" s="68">
        <f t="shared" si="47"/>
        <v>578.5</v>
      </c>
      <c r="M86" s="66">
        <f t="shared" si="48"/>
        <v>534</v>
      </c>
      <c r="N86" s="66">
        <f t="shared" si="49"/>
        <v>489.50000000000006</v>
      </c>
    </row>
    <row r="87" spans="1:14" ht="14.25" customHeight="1" x14ac:dyDescent="0.35">
      <c r="A87" s="2"/>
      <c r="B87" s="5"/>
      <c r="C87" s="18" t="s">
        <v>39</v>
      </c>
      <c r="D87" s="18" t="s">
        <v>16</v>
      </c>
      <c r="E87" s="7">
        <v>890</v>
      </c>
      <c r="F87" s="56">
        <f t="shared" si="41"/>
        <v>845.5</v>
      </c>
      <c r="G87" s="2">
        <f t="shared" si="42"/>
        <v>801</v>
      </c>
      <c r="H87" s="2">
        <f t="shared" si="43"/>
        <v>756.5</v>
      </c>
      <c r="I87" s="7">
        <f t="shared" si="44"/>
        <v>712</v>
      </c>
      <c r="J87" s="2">
        <f t="shared" si="45"/>
        <v>667.5</v>
      </c>
      <c r="K87" s="12">
        <f t="shared" si="46"/>
        <v>623</v>
      </c>
      <c r="L87" s="68">
        <f t="shared" si="47"/>
        <v>578.5</v>
      </c>
      <c r="M87" s="66">
        <f t="shared" si="48"/>
        <v>534</v>
      </c>
      <c r="N87" s="66">
        <f t="shared" si="49"/>
        <v>489.50000000000006</v>
      </c>
    </row>
    <row r="88" spans="1:14" ht="14.25" customHeight="1" x14ac:dyDescent="0.35">
      <c r="A88" s="2"/>
      <c r="B88" s="5"/>
      <c r="C88" s="18" t="s">
        <v>39</v>
      </c>
      <c r="D88" s="18" t="s">
        <v>17</v>
      </c>
      <c r="E88" s="7">
        <v>890</v>
      </c>
      <c r="F88" s="56">
        <f t="shared" si="41"/>
        <v>845.5</v>
      </c>
      <c r="G88" s="2">
        <f t="shared" si="42"/>
        <v>801</v>
      </c>
      <c r="H88" s="2">
        <f t="shared" si="43"/>
        <v>756.5</v>
      </c>
      <c r="I88" s="7">
        <f t="shared" si="44"/>
        <v>712</v>
      </c>
      <c r="J88" s="2">
        <f t="shared" si="45"/>
        <v>667.5</v>
      </c>
      <c r="K88" s="12">
        <f t="shared" si="46"/>
        <v>623</v>
      </c>
      <c r="L88" s="68">
        <f t="shared" si="47"/>
        <v>578.5</v>
      </c>
      <c r="M88" s="66">
        <f t="shared" si="48"/>
        <v>534</v>
      </c>
      <c r="N88" s="66">
        <f t="shared" si="49"/>
        <v>489.50000000000006</v>
      </c>
    </row>
    <row r="89" spans="1:14" ht="14.25" customHeight="1" x14ac:dyDescent="0.35">
      <c r="A89" s="2"/>
      <c r="B89" s="5"/>
      <c r="C89" s="18" t="s">
        <v>39</v>
      </c>
      <c r="D89" s="18" t="s">
        <v>191</v>
      </c>
      <c r="E89" s="7">
        <v>890</v>
      </c>
      <c r="F89" s="56">
        <f t="shared" si="41"/>
        <v>845.5</v>
      </c>
      <c r="G89" s="2">
        <f t="shared" si="42"/>
        <v>801</v>
      </c>
      <c r="H89" s="2">
        <f t="shared" si="43"/>
        <v>756.5</v>
      </c>
      <c r="I89" s="7">
        <f t="shared" si="44"/>
        <v>712</v>
      </c>
      <c r="J89" s="2">
        <f t="shared" si="45"/>
        <v>667.5</v>
      </c>
      <c r="K89" s="12">
        <f t="shared" si="46"/>
        <v>623</v>
      </c>
      <c r="L89" s="68">
        <f t="shared" si="47"/>
        <v>578.5</v>
      </c>
      <c r="M89" s="66">
        <f t="shared" si="48"/>
        <v>534</v>
      </c>
      <c r="N89" s="66">
        <f t="shared" si="49"/>
        <v>489.50000000000006</v>
      </c>
    </row>
    <row r="90" spans="1:14" ht="14.25" customHeight="1" x14ac:dyDescent="0.35">
      <c r="A90" s="2"/>
      <c r="B90" s="5"/>
      <c r="C90" s="22" t="s">
        <v>40</v>
      </c>
      <c r="D90" s="22" t="s">
        <v>37</v>
      </c>
      <c r="E90" s="7">
        <v>890</v>
      </c>
      <c r="F90" s="56">
        <f t="shared" si="41"/>
        <v>845.5</v>
      </c>
      <c r="G90" s="2">
        <f t="shared" si="42"/>
        <v>801</v>
      </c>
      <c r="H90" s="2">
        <f t="shared" si="43"/>
        <v>756.5</v>
      </c>
      <c r="I90" s="7">
        <f t="shared" si="44"/>
        <v>712</v>
      </c>
      <c r="J90" s="2">
        <f t="shared" si="45"/>
        <v>667.5</v>
      </c>
      <c r="K90" s="12">
        <f t="shared" si="46"/>
        <v>623</v>
      </c>
      <c r="L90" s="68">
        <f t="shared" si="47"/>
        <v>578.5</v>
      </c>
      <c r="M90" s="66">
        <f t="shared" si="48"/>
        <v>534</v>
      </c>
      <c r="N90" s="66">
        <f t="shared" si="49"/>
        <v>489.50000000000006</v>
      </c>
    </row>
    <row r="91" spans="1:14" ht="14.25" customHeight="1" x14ac:dyDescent="0.35">
      <c r="A91" s="2"/>
      <c r="B91" s="5"/>
      <c r="C91" s="22" t="s">
        <v>40</v>
      </c>
      <c r="D91" s="22" t="s">
        <v>16</v>
      </c>
      <c r="E91" s="7">
        <v>890</v>
      </c>
      <c r="F91" s="56">
        <f t="shared" si="41"/>
        <v>845.5</v>
      </c>
      <c r="G91" s="2">
        <f t="shared" si="42"/>
        <v>801</v>
      </c>
      <c r="H91" s="2">
        <f t="shared" si="43"/>
        <v>756.5</v>
      </c>
      <c r="I91" s="7">
        <f t="shared" si="44"/>
        <v>712</v>
      </c>
      <c r="J91" s="2">
        <f t="shared" si="45"/>
        <v>667.5</v>
      </c>
      <c r="K91" s="12">
        <f t="shared" si="46"/>
        <v>623</v>
      </c>
      <c r="L91" s="68">
        <f t="shared" si="47"/>
        <v>578.5</v>
      </c>
      <c r="M91" s="66">
        <f t="shared" si="48"/>
        <v>534</v>
      </c>
      <c r="N91" s="66">
        <f t="shared" si="49"/>
        <v>489.50000000000006</v>
      </c>
    </row>
    <row r="92" spans="1:14" ht="14.25" customHeight="1" x14ac:dyDescent="0.35">
      <c r="A92" s="2"/>
      <c r="B92" s="5"/>
      <c r="C92" s="22" t="s">
        <v>40</v>
      </c>
      <c r="D92" s="22" t="s">
        <v>17</v>
      </c>
      <c r="E92" s="7">
        <v>890</v>
      </c>
      <c r="F92" s="56">
        <f t="shared" si="41"/>
        <v>845.5</v>
      </c>
      <c r="G92" s="2">
        <f t="shared" si="42"/>
        <v>801</v>
      </c>
      <c r="H92" s="2">
        <f t="shared" si="43"/>
        <v>756.5</v>
      </c>
      <c r="I92" s="7">
        <f t="shared" si="44"/>
        <v>712</v>
      </c>
      <c r="J92" s="2">
        <f t="shared" si="45"/>
        <v>667.5</v>
      </c>
      <c r="K92" s="12">
        <f t="shared" si="46"/>
        <v>623</v>
      </c>
      <c r="L92" s="68">
        <f t="shared" si="47"/>
        <v>578.5</v>
      </c>
      <c r="M92" s="66">
        <f t="shared" si="48"/>
        <v>534</v>
      </c>
      <c r="N92" s="66">
        <f t="shared" si="49"/>
        <v>489.50000000000006</v>
      </c>
    </row>
    <row r="93" spans="1:14" ht="14.25" customHeight="1" x14ac:dyDescent="0.35">
      <c r="A93" s="2"/>
      <c r="B93" s="5"/>
      <c r="C93" s="22" t="s">
        <v>40</v>
      </c>
      <c r="D93" s="18" t="s">
        <v>191</v>
      </c>
      <c r="E93" s="7">
        <v>890</v>
      </c>
      <c r="F93" s="56">
        <f t="shared" si="41"/>
        <v>845.5</v>
      </c>
      <c r="G93" s="2">
        <f t="shared" si="42"/>
        <v>801</v>
      </c>
      <c r="H93" s="2">
        <f t="shared" si="43"/>
        <v>756.5</v>
      </c>
      <c r="I93" s="7">
        <f t="shared" si="44"/>
        <v>712</v>
      </c>
      <c r="J93" s="2">
        <f t="shared" si="45"/>
        <v>667.5</v>
      </c>
      <c r="K93" s="12">
        <f t="shared" si="46"/>
        <v>623</v>
      </c>
      <c r="L93" s="68">
        <f t="shared" si="47"/>
        <v>578.5</v>
      </c>
      <c r="M93" s="66">
        <f t="shared" si="48"/>
        <v>534</v>
      </c>
      <c r="N93" s="66">
        <f t="shared" si="49"/>
        <v>489.50000000000006</v>
      </c>
    </row>
    <row r="94" spans="1:14" ht="14.25" customHeight="1" x14ac:dyDescent="0.35">
      <c r="A94" s="2"/>
      <c r="B94" s="5"/>
      <c r="C94" s="18" t="s">
        <v>41</v>
      </c>
      <c r="D94" s="18" t="s">
        <v>37</v>
      </c>
      <c r="E94" s="7">
        <v>890</v>
      </c>
      <c r="F94" s="56">
        <f t="shared" si="41"/>
        <v>845.5</v>
      </c>
      <c r="G94" s="2">
        <f t="shared" si="42"/>
        <v>801</v>
      </c>
      <c r="H94" s="2">
        <f t="shared" si="43"/>
        <v>756.5</v>
      </c>
      <c r="I94" s="7">
        <f t="shared" si="44"/>
        <v>712</v>
      </c>
      <c r="J94" s="2">
        <f t="shared" si="45"/>
        <v>667.5</v>
      </c>
      <c r="K94" s="12">
        <f t="shared" si="46"/>
        <v>623</v>
      </c>
      <c r="L94" s="68">
        <f t="shared" si="47"/>
        <v>578.5</v>
      </c>
      <c r="M94" s="66">
        <f t="shared" si="48"/>
        <v>534</v>
      </c>
      <c r="N94" s="66">
        <f t="shared" si="49"/>
        <v>489.50000000000006</v>
      </c>
    </row>
    <row r="95" spans="1:14" ht="14.25" customHeight="1" x14ac:dyDescent="0.35">
      <c r="A95" s="2"/>
      <c r="B95" s="5"/>
      <c r="C95" s="18" t="s">
        <v>41</v>
      </c>
      <c r="D95" s="18" t="s">
        <v>16</v>
      </c>
      <c r="E95" s="7">
        <v>890</v>
      </c>
      <c r="F95" s="56">
        <f t="shared" si="41"/>
        <v>845.5</v>
      </c>
      <c r="G95" s="2">
        <f t="shared" si="42"/>
        <v>801</v>
      </c>
      <c r="H95" s="2">
        <f t="shared" si="43"/>
        <v>756.5</v>
      </c>
      <c r="I95" s="7">
        <f t="shared" si="44"/>
        <v>712</v>
      </c>
      <c r="J95" s="2">
        <f t="shared" si="45"/>
        <v>667.5</v>
      </c>
      <c r="K95" s="12">
        <f t="shared" si="46"/>
        <v>623</v>
      </c>
      <c r="L95" s="68">
        <f t="shared" si="47"/>
        <v>578.5</v>
      </c>
      <c r="M95" s="66">
        <f t="shared" si="48"/>
        <v>534</v>
      </c>
      <c r="N95" s="66">
        <f t="shared" si="49"/>
        <v>489.50000000000006</v>
      </c>
    </row>
    <row r="96" spans="1:14" ht="14.25" customHeight="1" x14ac:dyDescent="0.35">
      <c r="A96" s="2"/>
      <c r="B96" s="5"/>
      <c r="C96" s="18" t="s">
        <v>41</v>
      </c>
      <c r="D96" s="18" t="s">
        <v>17</v>
      </c>
      <c r="E96" s="7">
        <v>890</v>
      </c>
      <c r="F96" s="56">
        <f t="shared" si="41"/>
        <v>845.5</v>
      </c>
      <c r="G96" s="2">
        <f t="shared" si="42"/>
        <v>801</v>
      </c>
      <c r="H96" s="2">
        <f t="shared" si="43"/>
        <v>756.5</v>
      </c>
      <c r="I96" s="7">
        <f t="shared" si="44"/>
        <v>712</v>
      </c>
      <c r="J96" s="2">
        <f t="shared" si="45"/>
        <v>667.5</v>
      </c>
      <c r="K96" s="12">
        <f t="shared" si="46"/>
        <v>623</v>
      </c>
      <c r="L96" s="68">
        <f t="shared" si="47"/>
        <v>578.5</v>
      </c>
      <c r="M96" s="66">
        <f t="shared" si="48"/>
        <v>534</v>
      </c>
      <c r="N96" s="66">
        <f t="shared" si="49"/>
        <v>489.50000000000006</v>
      </c>
    </row>
    <row r="97" spans="1:14" ht="14.25" customHeight="1" x14ac:dyDescent="0.35">
      <c r="A97" s="31"/>
      <c r="B97" s="33"/>
      <c r="C97" s="31"/>
      <c r="D97" s="31"/>
      <c r="E97" s="32"/>
      <c r="F97" s="31"/>
      <c r="G97" s="31"/>
      <c r="H97" s="31"/>
      <c r="I97" s="32"/>
      <c r="J97" s="31"/>
      <c r="K97" s="32"/>
      <c r="L97" s="61"/>
      <c r="M97" s="61"/>
      <c r="N97" s="61"/>
    </row>
    <row r="98" spans="1:14" ht="14.25" customHeight="1" x14ac:dyDescent="0.35">
      <c r="A98" s="2"/>
      <c r="B98" s="5"/>
      <c r="C98" s="2" t="s">
        <v>42</v>
      </c>
      <c r="D98" s="2" t="s">
        <v>43</v>
      </c>
      <c r="E98" s="7">
        <v>890</v>
      </c>
      <c r="F98" s="56">
        <f t="shared" ref="F98:F111" si="50">E98*0.95</f>
        <v>845.5</v>
      </c>
      <c r="G98" s="2">
        <f t="shared" ref="G98:G111" si="51">E98*0.9</f>
        <v>801</v>
      </c>
      <c r="H98" s="2">
        <f t="shared" ref="H98:H111" si="52">E98*0.85</f>
        <v>756.5</v>
      </c>
      <c r="I98" s="7">
        <f t="shared" ref="I98:I111" si="53">E98*0.8</f>
        <v>712</v>
      </c>
      <c r="J98" s="2">
        <f t="shared" ref="J98:J111" si="54">E98*0.75</f>
        <v>667.5</v>
      </c>
      <c r="K98" s="12">
        <f t="shared" ref="K98:K111" si="55">E98*0.7</f>
        <v>623</v>
      </c>
      <c r="L98" s="68">
        <f t="shared" ref="L98:L111" si="56">E98*0.65</f>
        <v>578.5</v>
      </c>
      <c r="M98" s="66">
        <f t="shared" ref="M98:M111" si="57">E98*0.6</f>
        <v>534</v>
      </c>
      <c r="N98" s="66">
        <f t="shared" ref="N98:N111" si="58">E98*0.55</f>
        <v>489.50000000000006</v>
      </c>
    </row>
    <row r="99" spans="1:14" ht="14.25" customHeight="1" x14ac:dyDescent="0.35">
      <c r="A99" s="2"/>
      <c r="B99" s="5"/>
      <c r="C99" s="2" t="s">
        <v>44</v>
      </c>
      <c r="D99" s="2" t="s">
        <v>45</v>
      </c>
      <c r="E99" s="7">
        <v>890</v>
      </c>
      <c r="F99" s="56">
        <f t="shared" si="50"/>
        <v>845.5</v>
      </c>
      <c r="G99" s="2">
        <f t="shared" si="51"/>
        <v>801</v>
      </c>
      <c r="H99" s="2">
        <f t="shared" si="52"/>
        <v>756.5</v>
      </c>
      <c r="I99" s="7">
        <f t="shared" si="53"/>
        <v>712</v>
      </c>
      <c r="J99" s="2">
        <f t="shared" si="54"/>
        <v>667.5</v>
      </c>
      <c r="K99" s="12">
        <f t="shared" si="55"/>
        <v>623</v>
      </c>
      <c r="L99" s="68">
        <f t="shared" si="56"/>
        <v>578.5</v>
      </c>
      <c r="M99" s="66">
        <f t="shared" si="57"/>
        <v>534</v>
      </c>
      <c r="N99" s="66">
        <f t="shared" si="58"/>
        <v>489.50000000000006</v>
      </c>
    </row>
    <row r="100" spans="1:14" ht="14.25" customHeight="1" x14ac:dyDescent="0.35">
      <c r="A100" s="2"/>
      <c r="B100" s="5"/>
      <c r="C100" s="2" t="s">
        <v>46</v>
      </c>
      <c r="D100" s="2" t="s">
        <v>45</v>
      </c>
      <c r="E100" s="7">
        <v>890</v>
      </c>
      <c r="F100" s="56">
        <f t="shared" si="50"/>
        <v>845.5</v>
      </c>
      <c r="G100" s="2">
        <f t="shared" si="51"/>
        <v>801</v>
      </c>
      <c r="H100" s="2">
        <f t="shared" si="52"/>
        <v>756.5</v>
      </c>
      <c r="I100" s="7">
        <f t="shared" si="53"/>
        <v>712</v>
      </c>
      <c r="J100" s="2">
        <f t="shared" si="54"/>
        <v>667.5</v>
      </c>
      <c r="K100" s="12">
        <f t="shared" si="55"/>
        <v>623</v>
      </c>
      <c r="L100" s="68">
        <f t="shared" si="56"/>
        <v>578.5</v>
      </c>
      <c r="M100" s="66">
        <f t="shared" si="57"/>
        <v>534</v>
      </c>
      <c r="N100" s="66">
        <f t="shared" si="58"/>
        <v>489.50000000000006</v>
      </c>
    </row>
    <row r="101" spans="1:14" ht="14.25" customHeight="1" x14ac:dyDescent="0.35">
      <c r="A101" s="2"/>
      <c r="B101" s="5"/>
      <c r="C101" s="18" t="s">
        <v>47</v>
      </c>
      <c r="D101" s="18" t="s">
        <v>37</v>
      </c>
      <c r="E101" s="7">
        <v>890</v>
      </c>
      <c r="F101" s="56">
        <f t="shared" si="50"/>
        <v>845.5</v>
      </c>
      <c r="G101" s="2">
        <f t="shared" si="51"/>
        <v>801</v>
      </c>
      <c r="H101" s="2">
        <f t="shared" si="52"/>
        <v>756.5</v>
      </c>
      <c r="I101" s="7">
        <f t="shared" si="53"/>
        <v>712</v>
      </c>
      <c r="J101" s="2">
        <f t="shared" si="54"/>
        <v>667.5</v>
      </c>
      <c r="K101" s="12">
        <f t="shared" si="55"/>
        <v>623</v>
      </c>
      <c r="L101" s="68">
        <f t="shared" si="56"/>
        <v>578.5</v>
      </c>
      <c r="M101" s="66">
        <f t="shared" si="57"/>
        <v>534</v>
      </c>
      <c r="N101" s="66">
        <f t="shared" si="58"/>
        <v>489.50000000000006</v>
      </c>
    </row>
    <row r="102" spans="1:14" ht="14.25" customHeight="1" x14ac:dyDescent="0.35">
      <c r="A102" s="2"/>
      <c r="B102" s="5"/>
      <c r="C102" s="18" t="s">
        <v>47</v>
      </c>
      <c r="D102" s="18" t="s">
        <v>17</v>
      </c>
      <c r="E102" s="7">
        <v>890</v>
      </c>
      <c r="F102" s="56">
        <f t="shared" si="50"/>
        <v>845.5</v>
      </c>
      <c r="G102" s="2">
        <f t="shared" si="51"/>
        <v>801</v>
      </c>
      <c r="H102" s="2">
        <f t="shared" si="52"/>
        <v>756.5</v>
      </c>
      <c r="I102" s="7">
        <f t="shared" si="53"/>
        <v>712</v>
      </c>
      <c r="J102" s="2">
        <f t="shared" si="54"/>
        <v>667.5</v>
      </c>
      <c r="K102" s="12">
        <f t="shared" si="55"/>
        <v>623</v>
      </c>
      <c r="L102" s="68">
        <f t="shared" si="56"/>
        <v>578.5</v>
      </c>
      <c r="M102" s="66">
        <f t="shared" si="57"/>
        <v>534</v>
      </c>
      <c r="N102" s="66">
        <f t="shared" si="58"/>
        <v>489.50000000000006</v>
      </c>
    </row>
    <row r="103" spans="1:14" ht="14.25" customHeight="1" x14ac:dyDescent="0.35">
      <c r="A103" s="2"/>
      <c r="B103" s="5"/>
      <c r="C103" s="22" t="s">
        <v>48</v>
      </c>
      <c r="D103" s="22" t="s">
        <v>37</v>
      </c>
      <c r="E103" s="7">
        <v>890</v>
      </c>
      <c r="F103" s="56">
        <f t="shared" si="50"/>
        <v>845.5</v>
      </c>
      <c r="G103" s="2">
        <f t="shared" si="51"/>
        <v>801</v>
      </c>
      <c r="H103" s="2">
        <f t="shared" si="52"/>
        <v>756.5</v>
      </c>
      <c r="I103" s="7">
        <f t="shared" si="53"/>
        <v>712</v>
      </c>
      <c r="J103" s="2">
        <f t="shared" si="54"/>
        <v>667.5</v>
      </c>
      <c r="K103" s="12">
        <f t="shared" si="55"/>
        <v>623</v>
      </c>
      <c r="L103" s="68">
        <f t="shared" si="56"/>
        <v>578.5</v>
      </c>
      <c r="M103" s="66">
        <f t="shared" si="57"/>
        <v>534</v>
      </c>
      <c r="N103" s="66">
        <f t="shared" si="58"/>
        <v>489.50000000000006</v>
      </c>
    </row>
    <row r="104" spans="1:14" ht="14.25" customHeight="1" x14ac:dyDescent="0.35">
      <c r="A104" s="2"/>
      <c r="B104" s="5"/>
      <c r="C104" s="18" t="s">
        <v>49</v>
      </c>
      <c r="D104" s="18" t="s">
        <v>37</v>
      </c>
      <c r="E104" s="7">
        <v>890</v>
      </c>
      <c r="F104" s="56">
        <f t="shared" si="50"/>
        <v>845.5</v>
      </c>
      <c r="G104" s="2">
        <f t="shared" si="51"/>
        <v>801</v>
      </c>
      <c r="H104" s="2">
        <f t="shared" si="52"/>
        <v>756.5</v>
      </c>
      <c r="I104" s="7">
        <f t="shared" si="53"/>
        <v>712</v>
      </c>
      <c r="J104" s="2">
        <f t="shared" si="54"/>
        <v>667.5</v>
      </c>
      <c r="K104" s="12">
        <f t="shared" si="55"/>
        <v>623</v>
      </c>
      <c r="L104" s="68">
        <f t="shared" si="56"/>
        <v>578.5</v>
      </c>
      <c r="M104" s="66">
        <f t="shared" si="57"/>
        <v>534</v>
      </c>
      <c r="N104" s="66">
        <f t="shared" si="58"/>
        <v>489.50000000000006</v>
      </c>
    </row>
    <row r="105" spans="1:14" ht="14.25" customHeight="1" x14ac:dyDescent="0.35">
      <c r="A105" s="2"/>
      <c r="B105" s="5"/>
      <c r="C105" s="18" t="s">
        <v>49</v>
      </c>
      <c r="D105" s="18" t="s">
        <v>17</v>
      </c>
      <c r="E105" s="7">
        <v>890</v>
      </c>
      <c r="F105" s="56">
        <f t="shared" si="50"/>
        <v>845.5</v>
      </c>
      <c r="G105" s="2">
        <f t="shared" si="51"/>
        <v>801</v>
      </c>
      <c r="H105" s="2">
        <f t="shared" si="52"/>
        <v>756.5</v>
      </c>
      <c r="I105" s="7">
        <f t="shared" si="53"/>
        <v>712</v>
      </c>
      <c r="J105" s="2">
        <f t="shared" si="54"/>
        <v>667.5</v>
      </c>
      <c r="K105" s="12">
        <f t="shared" si="55"/>
        <v>623</v>
      </c>
      <c r="L105" s="68">
        <f t="shared" si="56"/>
        <v>578.5</v>
      </c>
      <c r="M105" s="66">
        <f t="shared" si="57"/>
        <v>534</v>
      </c>
      <c r="N105" s="66">
        <f t="shared" si="58"/>
        <v>489.50000000000006</v>
      </c>
    </row>
    <row r="106" spans="1:14" ht="14.25" customHeight="1" x14ac:dyDescent="0.35">
      <c r="A106" s="2"/>
      <c r="B106" s="5"/>
      <c r="C106" s="18" t="s">
        <v>49</v>
      </c>
      <c r="D106" s="18" t="s">
        <v>191</v>
      </c>
      <c r="E106" s="7">
        <v>890</v>
      </c>
      <c r="F106" s="56">
        <f t="shared" si="50"/>
        <v>845.5</v>
      </c>
      <c r="G106" s="2">
        <f t="shared" si="51"/>
        <v>801</v>
      </c>
      <c r="H106" s="2">
        <f t="shared" si="52"/>
        <v>756.5</v>
      </c>
      <c r="I106" s="7">
        <f t="shared" si="53"/>
        <v>712</v>
      </c>
      <c r="J106" s="2">
        <f t="shared" si="54"/>
        <v>667.5</v>
      </c>
      <c r="K106" s="12">
        <f t="shared" si="55"/>
        <v>623</v>
      </c>
      <c r="L106" s="68">
        <f t="shared" si="56"/>
        <v>578.5</v>
      </c>
      <c r="M106" s="66">
        <f t="shared" si="57"/>
        <v>534</v>
      </c>
      <c r="N106" s="66">
        <f t="shared" si="58"/>
        <v>489.50000000000006</v>
      </c>
    </row>
    <row r="107" spans="1:14" ht="14.25" customHeight="1" x14ac:dyDescent="0.35">
      <c r="A107" s="2"/>
      <c r="B107" s="5"/>
      <c r="C107" s="22" t="s">
        <v>50</v>
      </c>
      <c r="D107" s="22" t="s">
        <v>37</v>
      </c>
      <c r="E107" s="7">
        <v>890</v>
      </c>
      <c r="F107" s="56">
        <f t="shared" si="50"/>
        <v>845.5</v>
      </c>
      <c r="G107" s="2">
        <f t="shared" si="51"/>
        <v>801</v>
      </c>
      <c r="H107" s="2">
        <f t="shared" si="52"/>
        <v>756.5</v>
      </c>
      <c r="I107" s="7">
        <f t="shared" si="53"/>
        <v>712</v>
      </c>
      <c r="J107" s="2">
        <f t="shared" si="54"/>
        <v>667.5</v>
      </c>
      <c r="K107" s="12">
        <f t="shared" si="55"/>
        <v>623</v>
      </c>
      <c r="L107" s="68">
        <f t="shared" si="56"/>
        <v>578.5</v>
      </c>
      <c r="M107" s="66">
        <f t="shared" si="57"/>
        <v>534</v>
      </c>
      <c r="N107" s="66">
        <f t="shared" si="58"/>
        <v>489.50000000000006</v>
      </c>
    </row>
    <row r="108" spans="1:14" ht="14.25" customHeight="1" x14ac:dyDescent="0.35">
      <c r="A108" s="2"/>
      <c r="B108" s="5"/>
      <c r="C108" s="22" t="s">
        <v>50</v>
      </c>
      <c r="D108" s="22" t="s">
        <v>17</v>
      </c>
      <c r="E108" s="7">
        <v>890</v>
      </c>
      <c r="F108" s="56">
        <f t="shared" si="50"/>
        <v>845.5</v>
      </c>
      <c r="G108" s="2">
        <f t="shared" si="51"/>
        <v>801</v>
      </c>
      <c r="H108" s="2">
        <f t="shared" si="52"/>
        <v>756.5</v>
      </c>
      <c r="I108" s="7">
        <f t="shared" si="53"/>
        <v>712</v>
      </c>
      <c r="J108" s="2">
        <f t="shared" si="54"/>
        <v>667.5</v>
      </c>
      <c r="K108" s="12">
        <f t="shared" si="55"/>
        <v>623</v>
      </c>
      <c r="L108" s="68">
        <f t="shared" si="56"/>
        <v>578.5</v>
      </c>
      <c r="M108" s="66">
        <f t="shared" si="57"/>
        <v>534</v>
      </c>
      <c r="N108" s="66">
        <f t="shared" si="58"/>
        <v>489.50000000000006</v>
      </c>
    </row>
    <row r="109" spans="1:14" ht="14.25" customHeight="1" x14ac:dyDescent="0.35">
      <c r="A109" s="2"/>
      <c r="B109" s="5"/>
      <c r="C109" s="22" t="s">
        <v>50</v>
      </c>
      <c r="D109" s="18" t="s">
        <v>191</v>
      </c>
      <c r="E109" s="7">
        <v>890</v>
      </c>
      <c r="F109" s="56">
        <f t="shared" si="50"/>
        <v>845.5</v>
      </c>
      <c r="G109" s="2">
        <f t="shared" si="51"/>
        <v>801</v>
      </c>
      <c r="H109" s="2">
        <f t="shared" si="52"/>
        <v>756.5</v>
      </c>
      <c r="I109" s="7">
        <f t="shared" si="53"/>
        <v>712</v>
      </c>
      <c r="J109" s="2">
        <f t="shared" si="54"/>
        <v>667.5</v>
      </c>
      <c r="K109" s="12">
        <f t="shared" si="55"/>
        <v>623</v>
      </c>
      <c r="L109" s="68">
        <f t="shared" si="56"/>
        <v>578.5</v>
      </c>
      <c r="M109" s="66">
        <f t="shared" si="57"/>
        <v>534</v>
      </c>
      <c r="N109" s="66">
        <f t="shared" si="58"/>
        <v>489.50000000000006</v>
      </c>
    </row>
    <row r="110" spans="1:14" ht="14.25" customHeight="1" x14ac:dyDescent="0.35">
      <c r="A110" s="2"/>
      <c r="B110" s="5"/>
      <c r="C110" s="18" t="s">
        <v>51</v>
      </c>
      <c r="D110" s="18" t="s">
        <v>37</v>
      </c>
      <c r="E110" s="7">
        <v>890</v>
      </c>
      <c r="F110" s="56">
        <f t="shared" si="50"/>
        <v>845.5</v>
      </c>
      <c r="G110" s="2">
        <f t="shared" si="51"/>
        <v>801</v>
      </c>
      <c r="H110" s="2">
        <f t="shared" si="52"/>
        <v>756.5</v>
      </c>
      <c r="I110" s="7">
        <f t="shared" si="53"/>
        <v>712</v>
      </c>
      <c r="J110" s="2">
        <f t="shared" si="54"/>
        <v>667.5</v>
      </c>
      <c r="K110" s="12">
        <f t="shared" si="55"/>
        <v>623</v>
      </c>
      <c r="L110" s="68">
        <f t="shared" si="56"/>
        <v>578.5</v>
      </c>
      <c r="M110" s="66">
        <f t="shared" si="57"/>
        <v>534</v>
      </c>
      <c r="N110" s="66">
        <f t="shared" si="58"/>
        <v>489.50000000000006</v>
      </c>
    </row>
    <row r="111" spans="1:14" ht="14.25" customHeight="1" x14ac:dyDescent="0.35">
      <c r="A111" s="2"/>
      <c r="B111" s="5"/>
      <c r="C111" s="18" t="s">
        <v>51</v>
      </c>
      <c r="D111" s="18" t="s">
        <v>17</v>
      </c>
      <c r="E111" s="7">
        <v>890</v>
      </c>
      <c r="F111" s="56">
        <f t="shared" si="50"/>
        <v>845.5</v>
      </c>
      <c r="G111" s="2">
        <f t="shared" si="51"/>
        <v>801</v>
      </c>
      <c r="H111" s="2">
        <f t="shared" si="52"/>
        <v>756.5</v>
      </c>
      <c r="I111" s="7">
        <f t="shared" si="53"/>
        <v>712</v>
      </c>
      <c r="J111" s="2">
        <f t="shared" si="54"/>
        <v>667.5</v>
      </c>
      <c r="K111" s="12">
        <f t="shared" si="55"/>
        <v>623</v>
      </c>
      <c r="L111" s="68">
        <f t="shared" si="56"/>
        <v>578.5</v>
      </c>
      <c r="M111" s="66">
        <f t="shared" si="57"/>
        <v>534</v>
      </c>
      <c r="N111" s="66">
        <f t="shared" si="58"/>
        <v>489.50000000000006</v>
      </c>
    </row>
    <row r="112" spans="1:14" ht="14.25" customHeight="1" x14ac:dyDescent="0.35">
      <c r="A112" s="31"/>
      <c r="B112" s="33"/>
      <c r="C112" s="31"/>
      <c r="D112" s="31"/>
      <c r="E112" s="32"/>
      <c r="F112" s="31"/>
      <c r="G112" s="31"/>
      <c r="H112" s="31"/>
      <c r="I112" s="32"/>
      <c r="J112" s="31"/>
      <c r="K112" s="32"/>
      <c r="L112" s="61"/>
      <c r="M112" s="61"/>
      <c r="N112" s="61"/>
    </row>
    <row r="113" spans="1:14" ht="14.25" customHeight="1" x14ac:dyDescent="0.35">
      <c r="A113" s="2"/>
      <c r="B113" s="5"/>
      <c r="C113" s="2" t="s">
        <v>52</v>
      </c>
      <c r="D113" s="2" t="s">
        <v>34</v>
      </c>
      <c r="E113" s="7">
        <v>940</v>
      </c>
      <c r="F113" s="56">
        <f t="shared" ref="F113:F127" si="59">E113*0.95</f>
        <v>893</v>
      </c>
      <c r="G113" s="2">
        <f t="shared" ref="G113:G127" si="60">E113*0.9</f>
        <v>846</v>
      </c>
      <c r="H113" s="2">
        <f t="shared" ref="H113:H127" si="61">E113*0.85</f>
        <v>799</v>
      </c>
      <c r="I113" s="7">
        <f t="shared" ref="I113:I127" si="62">E113*0.8</f>
        <v>752</v>
      </c>
      <c r="J113" s="2">
        <f t="shared" ref="J113:J127" si="63">E113*0.75</f>
        <v>705</v>
      </c>
      <c r="K113" s="12">
        <f t="shared" ref="K113:K127" si="64">E113*0.7</f>
        <v>658</v>
      </c>
      <c r="L113" s="68">
        <f t="shared" ref="L113:L127" si="65">E113*0.65</f>
        <v>611</v>
      </c>
      <c r="M113" s="66">
        <f t="shared" ref="M113:M127" si="66">E113*0.6</f>
        <v>564</v>
      </c>
      <c r="N113" s="66">
        <f t="shared" ref="N113:N127" si="67">E113*0.55</f>
        <v>517</v>
      </c>
    </row>
    <row r="114" spans="1:14" ht="14.25" customHeight="1" x14ac:dyDescent="0.35">
      <c r="A114" s="2"/>
      <c r="B114" s="5"/>
      <c r="C114" s="2" t="s">
        <v>53</v>
      </c>
      <c r="D114" s="2" t="s">
        <v>34</v>
      </c>
      <c r="E114" s="7">
        <v>940</v>
      </c>
      <c r="F114" s="56">
        <f t="shared" si="59"/>
        <v>893</v>
      </c>
      <c r="G114" s="2">
        <f t="shared" si="60"/>
        <v>846</v>
      </c>
      <c r="H114" s="2">
        <f t="shared" si="61"/>
        <v>799</v>
      </c>
      <c r="I114" s="7">
        <f t="shared" si="62"/>
        <v>752</v>
      </c>
      <c r="J114" s="2">
        <f t="shared" si="63"/>
        <v>705</v>
      </c>
      <c r="K114" s="12">
        <f t="shared" si="64"/>
        <v>658</v>
      </c>
      <c r="L114" s="68">
        <f t="shared" si="65"/>
        <v>611</v>
      </c>
      <c r="M114" s="66">
        <f t="shared" si="66"/>
        <v>564</v>
      </c>
      <c r="N114" s="66">
        <f t="shared" si="67"/>
        <v>517</v>
      </c>
    </row>
    <row r="115" spans="1:14" ht="14.25" customHeight="1" x14ac:dyDescent="0.35">
      <c r="A115" s="2"/>
      <c r="B115" s="5"/>
      <c r="C115" s="18" t="s">
        <v>54</v>
      </c>
      <c r="D115" s="18" t="s">
        <v>37</v>
      </c>
      <c r="E115" s="7">
        <v>940</v>
      </c>
      <c r="F115" s="56">
        <f t="shared" si="59"/>
        <v>893</v>
      </c>
      <c r="G115" s="2">
        <f t="shared" si="60"/>
        <v>846</v>
      </c>
      <c r="H115" s="2">
        <f t="shared" si="61"/>
        <v>799</v>
      </c>
      <c r="I115" s="7">
        <f t="shared" si="62"/>
        <v>752</v>
      </c>
      <c r="J115" s="2">
        <f t="shared" si="63"/>
        <v>705</v>
      </c>
      <c r="K115" s="12">
        <f t="shared" si="64"/>
        <v>658</v>
      </c>
      <c r="L115" s="68">
        <f t="shared" si="65"/>
        <v>611</v>
      </c>
      <c r="M115" s="66">
        <f t="shared" si="66"/>
        <v>564</v>
      </c>
      <c r="N115" s="66">
        <f t="shared" si="67"/>
        <v>517</v>
      </c>
    </row>
    <row r="116" spans="1:14" ht="14.25" customHeight="1" x14ac:dyDescent="0.35">
      <c r="A116" s="2"/>
      <c r="B116" s="5"/>
      <c r="C116" s="18" t="s">
        <v>54</v>
      </c>
      <c r="D116" s="18" t="s">
        <v>16</v>
      </c>
      <c r="E116" s="7">
        <v>940</v>
      </c>
      <c r="F116" s="56">
        <f t="shared" si="59"/>
        <v>893</v>
      </c>
      <c r="G116" s="2">
        <f t="shared" si="60"/>
        <v>846</v>
      </c>
      <c r="H116" s="2">
        <f t="shared" si="61"/>
        <v>799</v>
      </c>
      <c r="I116" s="7">
        <f t="shared" si="62"/>
        <v>752</v>
      </c>
      <c r="J116" s="2">
        <f t="shared" si="63"/>
        <v>705</v>
      </c>
      <c r="K116" s="12">
        <f t="shared" si="64"/>
        <v>658</v>
      </c>
      <c r="L116" s="68">
        <f t="shared" si="65"/>
        <v>611</v>
      </c>
      <c r="M116" s="66">
        <f t="shared" si="66"/>
        <v>564</v>
      </c>
      <c r="N116" s="66">
        <f t="shared" si="67"/>
        <v>517</v>
      </c>
    </row>
    <row r="117" spans="1:14" ht="14.25" customHeight="1" x14ac:dyDescent="0.35">
      <c r="A117" s="2"/>
      <c r="B117" s="5"/>
      <c r="C117" s="18" t="s">
        <v>54</v>
      </c>
      <c r="D117" s="18" t="s">
        <v>17</v>
      </c>
      <c r="E117" s="7">
        <v>940</v>
      </c>
      <c r="F117" s="56">
        <f t="shared" si="59"/>
        <v>893</v>
      </c>
      <c r="G117" s="2">
        <f t="shared" si="60"/>
        <v>846</v>
      </c>
      <c r="H117" s="2">
        <f t="shared" si="61"/>
        <v>799</v>
      </c>
      <c r="I117" s="7">
        <f t="shared" si="62"/>
        <v>752</v>
      </c>
      <c r="J117" s="2">
        <f t="shared" si="63"/>
        <v>705</v>
      </c>
      <c r="K117" s="12">
        <f t="shared" si="64"/>
        <v>658</v>
      </c>
      <c r="L117" s="68">
        <f t="shared" si="65"/>
        <v>611</v>
      </c>
      <c r="M117" s="66">
        <f t="shared" si="66"/>
        <v>564</v>
      </c>
      <c r="N117" s="66">
        <f t="shared" si="67"/>
        <v>517</v>
      </c>
    </row>
    <row r="118" spans="1:14" ht="14.25" customHeight="1" x14ac:dyDescent="0.35">
      <c r="A118" s="2"/>
      <c r="B118" s="5"/>
      <c r="C118" s="22" t="s">
        <v>55</v>
      </c>
      <c r="D118" s="22" t="s">
        <v>37</v>
      </c>
      <c r="E118" s="7">
        <v>940</v>
      </c>
      <c r="F118" s="56">
        <f t="shared" si="59"/>
        <v>893</v>
      </c>
      <c r="G118" s="2">
        <f t="shared" si="60"/>
        <v>846</v>
      </c>
      <c r="H118" s="2">
        <f t="shared" si="61"/>
        <v>799</v>
      </c>
      <c r="I118" s="7">
        <f t="shared" si="62"/>
        <v>752</v>
      </c>
      <c r="J118" s="2">
        <f t="shared" si="63"/>
        <v>705</v>
      </c>
      <c r="K118" s="12">
        <f t="shared" si="64"/>
        <v>658</v>
      </c>
      <c r="L118" s="68">
        <f t="shared" si="65"/>
        <v>611</v>
      </c>
      <c r="M118" s="66">
        <f t="shared" si="66"/>
        <v>564</v>
      </c>
      <c r="N118" s="66">
        <f t="shared" si="67"/>
        <v>517</v>
      </c>
    </row>
    <row r="119" spans="1:14" ht="14.25" customHeight="1" x14ac:dyDescent="0.35">
      <c r="A119" s="2"/>
      <c r="B119" s="5"/>
      <c r="C119" s="18" t="s">
        <v>56</v>
      </c>
      <c r="D119" s="18" t="s">
        <v>37</v>
      </c>
      <c r="E119" s="7">
        <v>940</v>
      </c>
      <c r="F119" s="56">
        <f t="shared" si="59"/>
        <v>893</v>
      </c>
      <c r="G119" s="2">
        <f t="shared" si="60"/>
        <v>846</v>
      </c>
      <c r="H119" s="2">
        <f t="shared" si="61"/>
        <v>799</v>
      </c>
      <c r="I119" s="7">
        <f t="shared" si="62"/>
        <v>752</v>
      </c>
      <c r="J119" s="2">
        <f t="shared" si="63"/>
        <v>705</v>
      </c>
      <c r="K119" s="12">
        <f t="shared" si="64"/>
        <v>658</v>
      </c>
      <c r="L119" s="68">
        <f t="shared" si="65"/>
        <v>611</v>
      </c>
      <c r="M119" s="66">
        <f t="shared" si="66"/>
        <v>564</v>
      </c>
      <c r="N119" s="66">
        <f t="shared" si="67"/>
        <v>517</v>
      </c>
    </row>
    <row r="120" spans="1:14" ht="14.25" customHeight="1" x14ac:dyDescent="0.35">
      <c r="A120" s="2"/>
      <c r="B120" s="5"/>
      <c r="C120" s="18" t="s">
        <v>56</v>
      </c>
      <c r="D120" s="18" t="s">
        <v>16</v>
      </c>
      <c r="E120" s="7">
        <v>940</v>
      </c>
      <c r="F120" s="56">
        <f t="shared" si="59"/>
        <v>893</v>
      </c>
      <c r="G120" s="2">
        <f t="shared" si="60"/>
        <v>846</v>
      </c>
      <c r="H120" s="2">
        <f t="shared" si="61"/>
        <v>799</v>
      </c>
      <c r="I120" s="7">
        <f t="shared" si="62"/>
        <v>752</v>
      </c>
      <c r="J120" s="2">
        <f t="shared" si="63"/>
        <v>705</v>
      </c>
      <c r="K120" s="12">
        <f t="shared" si="64"/>
        <v>658</v>
      </c>
      <c r="L120" s="68">
        <f t="shared" si="65"/>
        <v>611</v>
      </c>
      <c r="M120" s="66">
        <f t="shared" si="66"/>
        <v>564</v>
      </c>
      <c r="N120" s="66">
        <f t="shared" si="67"/>
        <v>517</v>
      </c>
    </row>
    <row r="121" spans="1:14" ht="14.25" customHeight="1" x14ac:dyDescent="0.35">
      <c r="A121" s="2"/>
      <c r="B121" s="5"/>
      <c r="C121" s="18" t="s">
        <v>56</v>
      </c>
      <c r="D121" s="18" t="s">
        <v>17</v>
      </c>
      <c r="E121" s="7">
        <v>940</v>
      </c>
      <c r="F121" s="56">
        <f t="shared" si="59"/>
        <v>893</v>
      </c>
      <c r="G121" s="2">
        <f t="shared" si="60"/>
        <v>846</v>
      </c>
      <c r="H121" s="2">
        <f t="shared" si="61"/>
        <v>799</v>
      </c>
      <c r="I121" s="7">
        <f t="shared" si="62"/>
        <v>752</v>
      </c>
      <c r="J121" s="2">
        <f t="shared" si="63"/>
        <v>705</v>
      </c>
      <c r="K121" s="12">
        <f t="shared" si="64"/>
        <v>658</v>
      </c>
      <c r="L121" s="68">
        <f t="shared" si="65"/>
        <v>611</v>
      </c>
      <c r="M121" s="66">
        <f t="shared" si="66"/>
        <v>564</v>
      </c>
      <c r="N121" s="66">
        <f t="shared" si="67"/>
        <v>517</v>
      </c>
    </row>
    <row r="122" spans="1:14" ht="14.25" customHeight="1" x14ac:dyDescent="0.35">
      <c r="A122" s="2"/>
      <c r="B122" s="5"/>
      <c r="C122" s="18" t="s">
        <v>56</v>
      </c>
      <c r="D122" s="18" t="s">
        <v>191</v>
      </c>
      <c r="E122" s="7">
        <v>940</v>
      </c>
      <c r="F122" s="56">
        <f t="shared" si="59"/>
        <v>893</v>
      </c>
      <c r="G122" s="2">
        <f t="shared" si="60"/>
        <v>846</v>
      </c>
      <c r="H122" s="2">
        <f t="shared" si="61"/>
        <v>799</v>
      </c>
      <c r="I122" s="7">
        <f t="shared" si="62"/>
        <v>752</v>
      </c>
      <c r="J122" s="2">
        <f t="shared" si="63"/>
        <v>705</v>
      </c>
      <c r="K122" s="12">
        <f t="shared" si="64"/>
        <v>658</v>
      </c>
      <c r="L122" s="68">
        <f t="shared" si="65"/>
        <v>611</v>
      </c>
      <c r="M122" s="66">
        <f t="shared" si="66"/>
        <v>564</v>
      </c>
      <c r="N122" s="66">
        <f t="shared" si="67"/>
        <v>517</v>
      </c>
    </row>
    <row r="123" spans="1:14" ht="14.25" customHeight="1" x14ac:dyDescent="0.35">
      <c r="A123" s="2"/>
      <c r="B123" s="5"/>
      <c r="C123" s="22" t="s">
        <v>57</v>
      </c>
      <c r="D123" s="22" t="s">
        <v>37</v>
      </c>
      <c r="E123" s="7">
        <v>940</v>
      </c>
      <c r="F123" s="56">
        <f t="shared" si="59"/>
        <v>893</v>
      </c>
      <c r="G123" s="2">
        <f t="shared" si="60"/>
        <v>846</v>
      </c>
      <c r="H123" s="2">
        <f t="shared" si="61"/>
        <v>799</v>
      </c>
      <c r="I123" s="7">
        <f t="shared" si="62"/>
        <v>752</v>
      </c>
      <c r="J123" s="2">
        <f t="shared" si="63"/>
        <v>705</v>
      </c>
      <c r="K123" s="12">
        <f t="shared" si="64"/>
        <v>658</v>
      </c>
      <c r="L123" s="68">
        <f t="shared" si="65"/>
        <v>611</v>
      </c>
      <c r="M123" s="66">
        <f t="shared" si="66"/>
        <v>564</v>
      </c>
      <c r="N123" s="66">
        <f t="shared" si="67"/>
        <v>517</v>
      </c>
    </row>
    <row r="124" spans="1:14" ht="14.25" customHeight="1" x14ac:dyDescent="0.35">
      <c r="A124" s="2"/>
      <c r="B124" s="5"/>
      <c r="C124" s="22" t="s">
        <v>57</v>
      </c>
      <c r="D124" s="22" t="s">
        <v>16</v>
      </c>
      <c r="E124" s="7">
        <v>940</v>
      </c>
      <c r="F124" s="56">
        <f t="shared" si="59"/>
        <v>893</v>
      </c>
      <c r="G124" s="2">
        <f t="shared" si="60"/>
        <v>846</v>
      </c>
      <c r="H124" s="2">
        <f t="shared" si="61"/>
        <v>799</v>
      </c>
      <c r="I124" s="7">
        <f t="shared" si="62"/>
        <v>752</v>
      </c>
      <c r="J124" s="2">
        <f t="shared" si="63"/>
        <v>705</v>
      </c>
      <c r="K124" s="12">
        <f t="shared" si="64"/>
        <v>658</v>
      </c>
      <c r="L124" s="68">
        <f t="shared" si="65"/>
        <v>611</v>
      </c>
      <c r="M124" s="66">
        <f t="shared" si="66"/>
        <v>564</v>
      </c>
      <c r="N124" s="66">
        <f t="shared" si="67"/>
        <v>517</v>
      </c>
    </row>
    <row r="125" spans="1:14" ht="14.25" customHeight="1" x14ac:dyDescent="0.35">
      <c r="A125" s="2"/>
      <c r="B125" s="5"/>
      <c r="C125" s="22" t="s">
        <v>57</v>
      </c>
      <c r="D125" s="22" t="s">
        <v>17</v>
      </c>
      <c r="E125" s="7">
        <v>940</v>
      </c>
      <c r="F125" s="56">
        <f t="shared" si="59"/>
        <v>893</v>
      </c>
      <c r="G125" s="2">
        <f t="shared" si="60"/>
        <v>846</v>
      </c>
      <c r="H125" s="2">
        <f t="shared" si="61"/>
        <v>799</v>
      </c>
      <c r="I125" s="7">
        <f t="shared" si="62"/>
        <v>752</v>
      </c>
      <c r="J125" s="2">
        <f t="shared" si="63"/>
        <v>705</v>
      </c>
      <c r="K125" s="12">
        <f t="shared" si="64"/>
        <v>658</v>
      </c>
      <c r="L125" s="68">
        <f t="shared" si="65"/>
        <v>611</v>
      </c>
      <c r="M125" s="66">
        <f t="shared" si="66"/>
        <v>564</v>
      </c>
      <c r="N125" s="66">
        <f t="shared" si="67"/>
        <v>517</v>
      </c>
    </row>
    <row r="126" spans="1:14" ht="14.25" customHeight="1" x14ac:dyDescent="0.35">
      <c r="A126" s="2"/>
      <c r="B126" s="5"/>
      <c r="C126" s="22" t="s">
        <v>57</v>
      </c>
      <c r="D126" s="18" t="s">
        <v>191</v>
      </c>
      <c r="E126" s="7">
        <v>940</v>
      </c>
      <c r="F126" s="56">
        <f t="shared" si="59"/>
        <v>893</v>
      </c>
      <c r="G126" s="2">
        <f t="shared" si="60"/>
        <v>846</v>
      </c>
      <c r="H126" s="2">
        <f t="shared" si="61"/>
        <v>799</v>
      </c>
      <c r="I126" s="7">
        <f t="shared" si="62"/>
        <v>752</v>
      </c>
      <c r="J126" s="2">
        <f t="shared" si="63"/>
        <v>705</v>
      </c>
      <c r="K126" s="12">
        <f t="shared" si="64"/>
        <v>658</v>
      </c>
      <c r="L126" s="68">
        <f t="shared" si="65"/>
        <v>611</v>
      </c>
      <c r="M126" s="66">
        <f t="shared" si="66"/>
        <v>564</v>
      </c>
      <c r="N126" s="66">
        <f t="shared" si="67"/>
        <v>517</v>
      </c>
    </row>
    <row r="127" spans="1:14" ht="14.25" customHeight="1" x14ac:dyDescent="0.35">
      <c r="A127" s="2"/>
      <c r="B127" s="5"/>
      <c r="C127" s="18" t="s">
        <v>58</v>
      </c>
      <c r="D127" s="18" t="s">
        <v>37</v>
      </c>
      <c r="E127" s="7">
        <v>940</v>
      </c>
      <c r="F127" s="56">
        <f t="shared" si="59"/>
        <v>893</v>
      </c>
      <c r="G127" s="2">
        <f t="shared" si="60"/>
        <v>846</v>
      </c>
      <c r="H127" s="2">
        <f t="shared" si="61"/>
        <v>799</v>
      </c>
      <c r="I127" s="7">
        <f t="shared" si="62"/>
        <v>752</v>
      </c>
      <c r="J127" s="2">
        <f t="shared" si="63"/>
        <v>705</v>
      </c>
      <c r="K127" s="12">
        <f t="shared" si="64"/>
        <v>658</v>
      </c>
      <c r="L127" s="68">
        <f t="shared" si="65"/>
        <v>611</v>
      </c>
      <c r="M127" s="66">
        <f t="shared" si="66"/>
        <v>564</v>
      </c>
      <c r="N127" s="66">
        <f t="shared" si="67"/>
        <v>517</v>
      </c>
    </row>
    <row r="128" spans="1:14" ht="14.25" customHeight="1" x14ac:dyDescent="0.35">
      <c r="A128" s="31"/>
      <c r="B128" s="33"/>
      <c r="C128" s="31"/>
      <c r="D128" s="31"/>
      <c r="E128" s="32"/>
      <c r="F128" s="31"/>
      <c r="G128" s="31"/>
      <c r="H128" s="31"/>
      <c r="I128" s="32"/>
      <c r="J128" s="31"/>
      <c r="K128" s="32"/>
      <c r="L128" s="61"/>
      <c r="M128" s="61"/>
      <c r="N128" s="61"/>
    </row>
    <row r="129" spans="1:14" ht="14.25" customHeight="1" x14ac:dyDescent="0.35">
      <c r="A129" s="2"/>
      <c r="B129" s="5"/>
      <c r="C129" s="2" t="s">
        <v>59</v>
      </c>
      <c r="D129" s="2" t="s">
        <v>34</v>
      </c>
      <c r="E129" s="7">
        <v>940</v>
      </c>
      <c r="F129" s="56">
        <f t="shared" ref="F129:F141" si="68">E129*0.95</f>
        <v>893</v>
      </c>
      <c r="G129" s="2">
        <f t="shared" ref="G129:G141" si="69">E129*0.9</f>
        <v>846</v>
      </c>
      <c r="H129" s="2">
        <f t="shared" ref="H129:H141" si="70">E129*0.85</f>
        <v>799</v>
      </c>
      <c r="I129" s="7">
        <f t="shared" ref="I129:I141" si="71">E129*0.8</f>
        <v>752</v>
      </c>
      <c r="J129" s="2">
        <f t="shared" ref="J129:J141" si="72">E129*0.75</f>
        <v>705</v>
      </c>
      <c r="K129" s="12">
        <f t="shared" ref="K129:K141" si="73">E129*0.7</f>
        <v>658</v>
      </c>
      <c r="L129" s="68">
        <f t="shared" ref="L129:L141" si="74">E129*0.65</f>
        <v>611</v>
      </c>
      <c r="M129" s="66">
        <f t="shared" ref="M129:M141" si="75">E129*0.6</f>
        <v>564</v>
      </c>
      <c r="N129" s="66">
        <f t="shared" ref="N129:N141" si="76">E129*0.55</f>
        <v>517</v>
      </c>
    </row>
    <row r="130" spans="1:14" ht="14.25" customHeight="1" x14ac:dyDescent="0.35">
      <c r="A130" s="2"/>
      <c r="B130" s="5"/>
      <c r="C130" s="2" t="s">
        <v>60</v>
      </c>
      <c r="D130" s="2" t="s">
        <v>34</v>
      </c>
      <c r="E130" s="7">
        <v>940</v>
      </c>
      <c r="F130" s="56">
        <f t="shared" si="68"/>
        <v>893</v>
      </c>
      <c r="G130" s="2">
        <f t="shared" si="69"/>
        <v>846</v>
      </c>
      <c r="H130" s="2">
        <f t="shared" si="70"/>
        <v>799</v>
      </c>
      <c r="I130" s="7">
        <f t="shared" si="71"/>
        <v>752</v>
      </c>
      <c r="J130" s="2">
        <f t="shared" si="72"/>
        <v>705</v>
      </c>
      <c r="K130" s="12">
        <f t="shared" si="73"/>
        <v>658</v>
      </c>
      <c r="L130" s="68">
        <f t="shared" si="74"/>
        <v>611</v>
      </c>
      <c r="M130" s="66">
        <f t="shared" si="75"/>
        <v>564</v>
      </c>
      <c r="N130" s="66">
        <f t="shared" si="76"/>
        <v>517</v>
      </c>
    </row>
    <row r="131" spans="1:14" ht="14.25" customHeight="1" x14ac:dyDescent="0.35">
      <c r="A131" s="2"/>
      <c r="B131" s="5"/>
      <c r="C131" s="18" t="s">
        <v>61</v>
      </c>
      <c r="D131" s="18" t="s">
        <v>37</v>
      </c>
      <c r="E131" s="7">
        <v>940</v>
      </c>
      <c r="F131" s="56">
        <f t="shared" si="68"/>
        <v>893</v>
      </c>
      <c r="G131" s="2">
        <f t="shared" si="69"/>
        <v>846</v>
      </c>
      <c r="H131" s="2">
        <f t="shared" si="70"/>
        <v>799</v>
      </c>
      <c r="I131" s="7">
        <f t="shared" si="71"/>
        <v>752</v>
      </c>
      <c r="J131" s="2">
        <f t="shared" si="72"/>
        <v>705</v>
      </c>
      <c r="K131" s="12">
        <f t="shared" si="73"/>
        <v>658</v>
      </c>
      <c r="L131" s="68">
        <f t="shared" si="74"/>
        <v>611</v>
      </c>
      <c r="M131" s="66">
        <f t="shared" si="75"/>
        <v>564</v>
      </c>
      <c r="N131" s="66">
        <f t="shared" si="76"/>
        <v>517</v>
      </c>
    </row>
    <row r="132" spans="1:14" ht="14.25" customHeight="1" x14ac:dyDescent="0.35">
      <c r="A132" s="2"/>
      <c r="B132" s="5"/>
      <c r="C132" s="18" t="s">
        <v>61</v>
      </c>
      <c r="D132" s="18" t="s">
        <v>16</v>
      </c>
      <c r="E132" s="7">
        <v>940</v>
      </c>
      <c r="F132" s="56">
        <f t="shared" si="68"/>
        <v>893</v>
      </c>
      <c r="G132" s="2">
        <f t="shared" si="69"/>
        <v>846</v>
      </c>
      <c r="H132" s="2">
        <f t="shared" si="70"/>
        <v>799</v>
      </c>
      <c r="I132" s="7">
        <f t="shared" si="71"/>
        <v>752</v>
      </c>
      <c r="J132" s="2">
        <f t="shared" si="72"/>
        <v>705</v>
      </c>
      <c r="K132" s="12">
        <f t="shared" si="73"/>
        <v>658</v>
      </c>
      <c r="L132" s="68">
        <f t="shared" si="74"/>
        <v>611</v>
      </c>
      <c r="M132" s="66">
        <f t="shared" si="75"/>
        <v>564</v>
      </c>
      <c r="N132" s="66">
        <f t="shared" si="76"/>
        <v>517</v>
      </c>
    </row>
    <row r="133" spans="1:14" ht="14.25" customHeight="1" x14ac:dyDescent="0.35">
      <c r="A133" s="2"/>
      <c r="B133" s="5"/>
      <c r="C133" s="18" t="s">
        <v>61</v>
      </c>
      <c r="D133" s="18" t="s">
        <v>17</v>
      </c>
      <c r="E133" s="7">
        <v>940</v>
      </c>
      <c r="F133" s="56">
        <f t="shared" si="68"/>
        <v>893</v>
      </c>
      <c r="G133" s="2">
        <f t="shared" si="69"/>
        <v>846</v>
      </c>
      <c r="H133" s="2">
        <f t="shared" si="70"/>
        <v>799</v>
      </c>
      <c r="I133" s="7">
        <f t="shared" si="71"/>
        <v>752</v>
      </c>
      <c r="J133" s="2">
        <f t="shared" si="72"/>
        <v>705</v>
      </c>
      <c r="K133" s="12">
        <f t="shared" si="73"/>
        <v>658</v>
      </c>
      <c r="L133" s="68">
        <f t="shared" si="74"/>
        <v>611</v>
      </c>
      <c r="M133" s="66">
        <f t="shared" si="75"/>
        <v>564</v>
      </c>
      <c r="N133" s="66">
        <f t="shared" si="76"/>
        <v>517</v>
      </c>
    </row>
    <row r="134" spans="1:14" ht="14.25" customHeight="1" x14ac:dyDescent="0.35">
      <c r="A134" s="2"/>
      <c r="B134" s="5"/>
      <c r="C134" s="22" t="s">
        <v>62</v>
      </c>
      <c r="D134" s="22" t="s">
        <v>37</v>
      </c>
      <c r="E134" s="7">
        <v>940</v>
      </c>
      <c r="F134" s="56">
        <f t="shared" si="68"/>
        <v>893</v>
      </c>
      <c r="G134" s="2">
        <f t="shared" si="69"/>
        <v>846</v>
      </c>
      <c r="H134" s="2">
        <f t="shared" si="70"/>
        <v>799</v>
      </c>
      <c r="I134" s="7">
        <f t="shared" si="71"/>
        <v>752</v>
      </c>
      <c r="J134" s="2">
        <f t="shared" si="72"/>
        <v>705</v>
      </c>
      <c r="K134" s="12">
        <f t="shared" si="73"/>
        <v>658</v>
      </c>
      <c r="L134" s="68">
        <f t="shared" si="74"/>
        <v>611</v>
      </c>
      <c r="M134" s="66">
        <f t="shared" si="75"/>
        <v>564</v>
      </c>
      <c r="N134" s="66">
        <f t="shared" si="76"/>
        <v>517</v>
      </c>
    </row>
    <row r="135" spans="1:14" ht="14.25" customHeight="1" x14ac:dyDescent="0.35">
      <c r="A135" s="2"/>
      <c r="B135" s="5"/>
      <c r="C135" s="18" t="s">
        <v>63</v>
      </c>
      <c r="D135" s="18" t="s">
        <v>37</v>
      </c>
      <c r="E135" s="7">
        <v>940</v>
      </c>
      <c r="F135" s="56">
        <f t="shared" si="68"/>
        <v>893</v>
      </c>
      <c r="G135" s="2">
        <f t="shared" si="69"/>
        <v>846</v>
      </c>
      <c r="H135" s="2">
        <f t="shared" si="70"/>
        <v>799</v>
      </c>
      <c r="I135" s="7">
        <f t="shared" si="71"/>
        <v>752</v>
      </c>
      <c r="J135" s="2">
        <f t="shared" si="72"/>
        <v>705</v>
      </c>
      <c r="K135" s="12">
        <f t="shared" si="73"/>
        <v>658</v>
      </c>
      <c r="L135" s="68">
        <f t="shared" si="74"/>
        <v>611</v>
      </c>
      <c r="M135" s="66">
        <f t="shared" si="75"/>
        <v>564</v>
      </c>
      <c r="N135" s="66">
        <f t="shared" si="76"/>
        <v>517</v>
      </c>
    </row>
    <row r="136" spans="1:14" ht="14.25" customHeight="1" x14ac:dyDescent="0.35">
      <c r="A136" s="2"/>
      <c r="B136" s="5"/>
      <c r="C136" s="18" t="s">
        <v>63</v>
      </c>
      <c r="D136" s="18" t="s">
        <v>16</v>
      </c>
      <c r="E136" s="7">
        <v>940</v>
      </c>
      <c r="F136" s="56">
        <f t="shared" si="68"/>
        <v>893</v>
      </c>
      <c r="G136" s="2">
        <f t="shared" si="69"/>
        <v>846</v>
      </c>
      <c r="H136" s="2">
        <f t="shared" si="70"/>
        <v>799</v>
      </c>
      <c r="I136" s="7">
        <f t="shared" si="71"/>
        <v>752</v>
      </c>
      <c r="J136" s="2">
        <f t="shared" si="72"/>
        <v>705</v>
      </c>
      <c r="K136" s="12">
        <f t="shared" si="73"/>
        <v>658</v>
      </c>
      <c r="L136" s="68">
        <f t="shared" si="74"/>
        <v>611</v>
      </c>
      <c r="M136" s="66">
        <f t="shared" si="75"/>
        <v>564</v>
      </c>
      <c r="N136" s="66">
        <f t="shared" si="76"/>
        <v>517</v>
      </c>
    </row>
    <row r="137" spans="1:14" ht="14.25" customHeight="1" x14ac:dyDescent="0.35">
      <c r="A137" s="2"/>
      <c r="B137" s="5"/>
      <c r="C137" s="18" t="s">
        <v>63</v>
      </c>
      <c r="D137" s="18" t="s">
        <v>17</v>
      </c>
      <c r="E137" s="7">
        <v>940</v>
      </c>
      <c r="F137" s="56">
        <f t="shared" si="68"/>
        <v>893</v>
      </c>
      <c r="G137" s="2">
        <f t="shared" si="69"/>
        <v>846</v>
      </c>
      <c r="H137" s="2">
        <f t="shared" si="70"/>
        <v>799</v>
      </c>
      <c r="I137" s="7">
        <f t="shared" si="71"/>
        <v>752</v>
      </c>
      <c r="J137" s="2">
        <f t="shared" si="72"/>
        <v>705</v>
      </c>
      <c r="K137" s="12">
        <f t="shared" si="73"/>
        <v>658</v>
      </c>
      <c r="L137" s="68">
        <f t="shared" si="74"/>
        <v>611</v>
      </c>
      <c r="M137" s="66">
        <f t="shared" si="75"/>
        <v>564</v>
      </c>
      <c r="N137" s="66">
        <f t="shared" si="76"/>
        <v>517</v>
      </c>
    </row>
    <row r="138" spans="1:14" ht="14.25" customHeight="1" x14ac:dyDescent="0.35">
      <c r="A138" s="2"/>
      <c r="B138" s="5"/>
      <c r="C138" s="22" t="s">
        <v>64</v>
      </c>
      <c r="D138" s="22" t="s">
        <v>37</v>
      </c>
      <c r="E138" s="7">
        <v>940</v>
      </c>
      <c r="F138" s="56">
        <f t="shared" si="68"/>
        <v>893</v>
      </c>
      <c r="G138" s="2">
        <f t="shared" si="69"/>
        <v>846</v>
      </c>
      <c r="H138" s="2">
        <f t="shared" si="70"/>
        <v>799</v>
      </c>
      <c r="I138" s="7">
        <f t="shared" si="71"/>
        <v>752</v>
      </c>
      <c r="J138" s="2">
        <f t="shared" si="72"/>
        <v>705</v>
      </c>
      <c r="K138" s="12">
        <f t="shared" si="73"/>
        <v>658</v>
      </c>
      <c r="L138" s="68">
        <f t="shared" si="74"/>
        <v>611</v>
      </c>
      <c r="M138" s="66">
        <f t="shared" si="75"/>
        <v>564</v>
      </c>
      <c r="N138" s="66">
        <f t="shared" si="76"/>
        <v>517</v>
      </c>
    </row>
    <row r="139" spans="1:14" ht="14.25" customHeight="1" x14ac:dyDescent="0.35">
      <c r="A139" s="2"/>
      <c r="B139" s="5"/>
      <c r="C139" s="22" t="s">
        <v>64</v>
      </c>
      <c r="D139" s="22" t="s">
        <v>16</v>
      </c>
      <c r="E139" s="7">
        <v>940</v>
      </c>
      <c r="F139" s="56">
        <f t="shared" si="68"/>
        <v>893</v>
      </c>
      <c r="G139" s="2">
        <f t="shared" si="69"/>
        <v>846</v>
      </c>
      <c r="H139" s="2">
        <f t="shared" si="70"/>
        <v>799</v>
      </c>
      <c r="I139" s="7">
        <f t="shared" si="71"/>
        <v>752</v>
      </c>
      <c r="J139" s="2">
        <f t="shared" si="72"/>
        <v>705</v>
      </c>
      <c r="K139" s="12">
        <f t="shared" si="73"/>
        <v>658</v>
      </c>
      <c r="L139" s="68">
        <f t="shared" si="74"/>
        <v>611</v>
      </c>
      <c r="M139" s="66">
        <f t="shared" si="75"/>
        <v>564</v>
      </c>
      <c r="N139" s="66">
        <f t="shared" si="76"/>
        <v>517</v>
      </c>
    </row>
    <row r="140" spans="1:14" ht="14.25" customHeight="1" x14ac:dyDescent="0.35">
      <c r="A140" s="2"/>
      <c r="B140" s="5"/>
      <c r="C140" s="22" t="s">
        <v>64</v>
      </c>
      <c r="D140" s="22" t="s">
        <v>17</v>
      </c>
      <c r="E140" s="7">
        <v>940</v>
      </c>
      <c r="F140" s="56">
        <f t="shared" si="68"/>
        <v>893</v>
      </c>
      <c r="G140" s="2">
        <f t="shared" si="69"/>
        <v>846</v>
      </c>
      <c r="H140" s="2">
        <f t="shared" si="70"/>
        <v>799</v>
      </c>
      <c r="I140" s="7">
        <f t="shared" si="71"/>
        <v>752</v>
      </c>
      <c r="J140" s="2">
        <f t="shared" si="72"/>
        <v>705</v>
      </c>
      <c r="K140" s="12">
        <f t="shared" si="73"/>
        <v>658</v>
      </c>
      <c r="L140" s="68">
        <f t="shared" si="74"/>
        <v>611</v>
      </c>
      <c r="M140" s="66">
        <f t="shared" si="75"/>
        <v>564</v>
      </c>
      <c r="N140" s="66">
        <f t="shared" si="76"/>
        <v>517</v>
      </c>
    </row>
    <row r="141" spans="1:14" ht="14.25" customHeight="1" x14ac:dyDescent="0.35">
      <c r="A141" s="2"/>
      <c r="B141" s="5"/>
      <c r="C141" s="18" t="s">
        <v>65</v>
      </c>
      <c r="D141" s="18" t="s">
        <v>37</v>
      </c>
      <c r="E141" s="7">
        <v>940</v>
      </c>
      <c r="F141" s="56">
        <f t="shared" si="68"/>
        <v>893</v>
      </c>
      <c r="G141" s="2">
        <f t="shared" si="69"/>
        <v>846</v>
      </c>
      <c r="H141" s="2">
        <f t="shared" si="70"/>
        <v>799</v>
      </c>
      <c r="I141" s="7">
        <f t="shared" si="71"/>
        <v>752</v>
      </c>
      <c r="J141" s="2">
        <f t="shared" si="72"/>
        <v>705</v>
      </c>
      <c r="K141" s="12">
        <f t="shared" si="73"/>
        <v>658</v>
      </c>
      <c r="L141" s="68">
        <f t="shared" si="74"/>
        <v>611</v>
      </c>
      <c r="M141" s="66">
        <f t="shared" si="75"/>
        <v>564</v>
      </c>
      <c r="N141" s="66">
        <f t="shared" si="76"/>
        <v>517</v>
      </c>
    </row>
    <row r="142" spans="1:14" ht="14.25" customHeight="1" x14ac:dyDescent="0.35">
      <c r="A142" s="31"/>
      <c r="B142" s="33"/>
      <c r="C142" s="31"/>
      <c r="D142" s="31"/>
      <c r="E142" s="32"/>
      <c r="F142" s="31"/>
      <c r="G142" s="31"/>
      <c r="H142" s="31"/>
      <c r="I142" s="32"/>
      <c r="J142" s="31"/>
      <c r="K142" s="32"/>
      <c r="L142" s="61"/>
      <c r="M142" s="61"/>
      <c r="N142" s="61"/>
    </row>
    <row r="143" spans="1:14" ht="14.25" customHeight="1" x14ac:dyDescent="0.35">
      <c r="A143" s="8"/>
      <c r="B143" s="9"/>
      <c r="C143" s="2" t="s">
        <v>66</v>
      </c>
      <c r="D143" s="2" t="s">
        <v>34</v>
      </c>
      <c r="E143" s="7">
        <v>940</v>
      </c>
      <c r="F143" s="56">
        <f t="shared" ref="F143:F156" si="77">E143*0.95</f>
        <v>893</v>
      </c>
      <c r="G143" s="2">
        <f t="shared" ref="G143:G156" si="78">E143*0.9</f>
        <v>846</v>
      </c>
      <c r="H143" s="2">
        <f t="shared" ref="H143:H156" si="79">E143*0.85</f>
        <v>799</v>
      </c>
      <c r="I143" s="7">
        <f t="shared" ref="I143:I156" si="80">E143*0.8</f>
        <v>752</v>
      </c>
      <c r="J143" s="2">
        <f t="shared" ref="J143:J156" si="81">E143*0.75</f>
        <v>705</v>
      </c>
      <c r="K143" s="12">
        <f t="shared" ref="K143:K156" si="82">E143*0.7</f>
        <v>658</v>
      </c>
      <c r="L143" s="68">
        <f t="shared" ref="L143:L156" si="83">E143*0.65</f>
        <v>611</v>
      </c>
      <c r="M143" s="66">
        <f t="shared" ref="M143:M156" si="84">E143*0.6</f>
        <v>564</v>
      </c>
      <c r="N143" s="66">
        <f t="shared" ref="N143:N156" si="85">E143*0.55</f>
        <v>517</v>
      </c>
    </row>
    <row r="144" spans="1:14" ht="14.25" customHeight="1" x14ac:dyDescent="0.35">
      <c r="A144" s="8"/>
      <c r="B144" s="9"/>
      <c r="C144" s="2" t="s">
        <v>67</v>
      </c>
      <c r="D144" s="2" t="s">
        <v>34</v>
      </c>
      <c r="E144" s="7">
        <v>940</v>
      </c>
      <c r="F144" s="56">
        <f t="shared" si="77"/>
        <v>893</v>
      </c>
      <c r="G144" s="2">
        <f t="shared" si="78"/>
        <v>846</v>
      </c>
      <c r="H144" s="2">
        <f t="shared" si="79"/>
        <v>799</v>
      </c>
      <c r="I144" s="7">
        <f t="shared" si="80"/>
        <v>752</v>
      </c>
      <c r="J144" s="2">
        <f t="shared" si="81"/>
        <v>705</v>
      </c>
      <c r="K144" s="12">
        <f t="shared" si="82"/>
        <v>658</v>
      </c>
      <c r="L144" s="68">
        <f t="shared" si="83"/>
        <v>611</v>
      </c>
      <c r="M144" s="66">
        <f t="shared" si="84"/>
        <v>564</v>
      </c>
      <c r="N144" s="66">
        <f t="shared" si="85"/>
        <v>517</v>
      </c>
    </row>
    <row r="145" spans="1:14" ht="14.25" customHeight="1" x14ac:dyDescent="0.35">
      <c r="A145" s="8"/>
      <c r="B145" s="9"/>
      <c r="C145" s="8" t="s">
        <v>68</v>
      </c>
      <c r="D145" s="8" t="s">
        <v>37</v>
      </c>
      <c r="E145" s="7">
        <v>940</v>
      </c>
      <c r="F145" s="56">
        <f t="shared" si="77"/>
        <v>893</v>
      </c>
      <c r="G145" s="2">
        <f t="shared" si="78"/>
        <v>846</v>
      </c>
      <c r="H145" s="2">
        <f t="shared" si="79"/>
        <v>799</v>
      </c>
      <c r="I145" s="7">
        <f t="shared" si="80"/>
        <v>752</v>
      </c>
      <c r="J145" s="2">
        <f t="shared" si="81"/>
        <v>705</v>
      </c>
      <c r="K145" s="12">
        <f t="shared" si="82"/>
        <v>658</v>
      </c>
      <c r="L145" s="68">
        <f t="shared" si="83"/>
        <v>611</v>
      </c>
      <c r="M145" s="66">
        <f t="shared" si="84"/>
        <v>564</v>
      </c>
      <c r="N145" s="66">
        <f t="shared" si="85"/>
        <v>517</v>
      </c>
    </row>
    <row r="146" spans="1:14" ht="14.25" customHeight="1" x14ac:dyDescent="0.35">
      <c r="A146" s="8"/>
      <c r="B146" s="9"/>
      <c r="C146" s="8" t="s">
        <v>68</v>
      </c>
      <c r="D146" s="8" t="s">
        <v>16</v>
      </c>
      <c r="E146" s="7">
        <v>940</v>
      </c>
      <c r="F146" s="56">
        <f t="shared" si="77"/>
        <v>893</v>
      </c>
      <c r="G146" s="2">
        <f t="shared" si="78"/>
        <v>846</v>
      </c>
      <c r="H146" s="2">
        <f t="shared" si="79"/>
        <v>799</v>
      </c>
      <c r="I146" s="7">
        <f t="shared" si="80"/>
        <v>752</v>
      </c>
      <c r="J146" s="2">
        <f t="shared" si="81"/>
        <v>705</v>
      </c>
      <c r="K146" s="12">
        <f t="shared" si="82"/>
        <v>658</v>
      </c>
      <c r="L146" s="68">
        <f t="shared" si="83"/>
        <v>611</v>
      </c>
      <c r="M146" s="66">
        <f t="shared" si="84"/>
        <v>564</v>
      </c>
      <c r="N146" s="66">
        <f t="shared" si="85"/>
        <v>517</v>
      </c>
    </row>
    <row r="147" spans="1:14" ht="14.25" customHeight="1" x14ac:dyDescent="0.35">
      <c r="A147" s="8"/>
      <c r="B147" s="9"/>
      <c r="C147" s="8" t="s">
        <v>68</v>
      </c>
      <c r="D147" s="8" t="s">
        <v>17</v>
      </c>
      <c r="E147" s="7">
        <v>940</v>
      </c>
      <c r="F147" s="56">
        <f t="shared" si="77"/>
        <v>893</v>
      </c>
      <c r="G147" s="2">
        <f t="shared" si="78"/>
        <v>846</v>
      </c>
      <c r="H147" s="2">
        <f t="shared" si="79"/>
        <v>799</v>
      </c>
      <c r="I147" s="7">
        <f t="shared" si="80"/>
        <v>752</v>
      </c>
      <c r="J147" s="2">
        <f t="shared" si="81"/>
        <v>705</v>
      </c>
      <c r="K147" s="12">
        <f t="shared" si="82"/>
        <v>658</v>
      </c>
      <c r="L147" s="68">
        <f t="shared" si="83"/>
        <v>611</v>
      </c>
      <c r="M147" s="66">
        <f t="shared" si="84"/>
        <v>564</v>
      </c>
      <c r="N147" s="66">
        <f t="shared" si="85"/>
        <v>517</v>
      </c>
    </row>
    <row r="148" spans="1:14" ht="14.25" customHeight="1" x14ac:dyDescent="0.35">
      <c r="A148" s="8"/>
      <c r="B148" s="9"/>
      <c r="C148" s="18" t="s">
        <v>69</v>
      </c>
      <c r="D148" s="18" t="s">
        <v>37</v>
      </c>
      <c r="E148" s="7">
        <v>940</v>
      </c>
      <c r="F148" s="56">
        <f t="shared" si="77"/>
        <v>893</v>
      </c>
      <c r="G148" s="2">
        <f t="shared" si="78"/>
        <v>846</v>
      </c>
      <c r="H148" s="2">
        <f t="shared" si="79"/>
        <v>799</v>
      </c>
      <c r="I148" s="7">
        <f t="shared" si="80"/>
        <v>752</v>
      </c>
      <c r="J148" s="2">
        <f t="shared" si="81"/>
        <v>705</v>
      </c>
      <c r="K148" s="12">
        <f t="shared" si="82"/>
        <v>658</v>
      </c>
      <c r="L148" s="68">
        <f t="shared" si="83"/>
        <v>611</v>
      </c>
      <c r="M148" s="66">
        <f t="shared" si="84"/>
        <v>564</v>
      </c>
      <c r="N148" s="66">
        <f t="shared" si="85"/>
        <v>517</v>
      </c>
    </row>
    <row r="149" spans="1:14" ht="14.25" customHeight="1" x14ac:dyDescent="0.35">
      <c r="A149" s="2"/>
      <c r="B149" s="5"/>
      <c r="C149" s="25" t="s">
        <v>70</v>
      </c>
      <c r="D149" s="25" t="s">
        <v>37</v>
      </c>
      <c r="E149" s="7">
        <v>940</v>
      </c>
      <c r="F149" s="56">
        <f t="shared" si="77"/>
        <v>893</v>
      </c>
      <c r="G149" s="2">
        <f t="shared" si="78"/>
        <v>846</v>
      </c>
      <c r="H149" s="2">
        <f t="shared" si="79"/>
        <v>799</v>
      </c>
      <c r="I149" s="7">
        <f t="shared" si="80"/>
        <v>752</v>
      </c>
      <c r="J149" s="2">
        <f t="shared" si="81"/>
        <v>705</v>
      </c>
      <c r="K149" s="12">
        <f t="shared" si="82"/>
        <v>658</v>
      </c>
      <c r="L149" s="68">
        <f t="shared" si="83"/>
        <v>611</v>
      </c>
      <c r="M149" s="66">
        <f t="shared" si="84"/>
        <v>564</v>
      </c>
      <c r="N149" s="66">
        <f t="shared" si="85"/>
        <v>517</v>
      </c>
    </row>
    <row r="150" spans="1:14" ht="14.25" customHeight="1" x14ac:dyDescent="0.35">
      <c r="A150" s="2"/>
      <c r="B150" s="5"/>
      <c r="C150" s="25" t="s">
        <v>70</v>
      </c>
      <c r="D150" s="25" t="s">
        <v>16</v>
      </c>
      <c r="E150" s="7">
        <v>940</v>
      </c>
      <c r="F150" s="56">
        <f t="shared" si="77"/>
        <v>893</v>
      </c>
      <c r="G150" s="2">
        <f t="shared" si="78"/>
        <v>846</v>
      </c>
      <c r="H150" s="2">
        <f t="shared" si="79"/>
        <v>799</v>
      </c>
      <c r="I150" s="7">
        <f t="shared" si="80"/>
        <v>752</v>
      </c>
      <c r="J150" s="2">
        <f t="shared" si="81"/>
        <v>705</v>
      </c>
      <c r="K150" s="12">
        <f t="shared" si="82"/>
        <v>658</v>
      </c>
      <c r="L150" s="68">
        <f t="shared" si="83"/>
        <v>611</v>
      </c>
      <c r="M150" s="66">
        <f t="shared" si="84"/>
        <v>564</v>
      </c>
      <c r="N150" s="66">
        <f t="shared" si="85"/>
        <v>517</v>
      </c>
    </row>
    <row r="151" spans="1:14" ht="14.25" customHeight="1" x14ac:dyDescent="0.35">
      <c r="A151" s="2"/>
      <c r="B151" s="5"/>
      <c r="C151" s="25" t="s">
        <v>70</v>
      </c>
      <c r="D151" s="25" t="s">
        <v>17</v>
      </c>
      <c r="E151" s="7">
        <v>940</v>
      </c>
      <c r="F151" s="56">
        <f t="shared" si="77"/>
        <v>893</v>
      </c>
      <c r="G151" s="2">
        <f t="shared" si="78"/>
        <v>846</v>
      </c>
      <c r="H151" s="2">
        <f t="shared" si="79"/>
        <v>799</v>
      </c>
      <c r="I151" s="7">
        <f t="shared" si="80"/>
        <v>752</v>
      </c>
      <c r="J151" s="2">
        <f t="shared" si="81"/>
        <v>705</v>
      </c>
      <c r="K151" s="12">
        <f t="shared" si="82"/>
        <v>658</v>
      </c>
      <c r="L151" s="68">
        <f t="shared" si="83"/>
        <v>611</v>
      </c>
      <c r="M151" s="66">
        <f t="shared" si="84"/>
        <v>564</v>
      </c>
      <c r="N151" s="66">
        <f t="shared" si="85"/>
        <v>517</v>
      </c>
    </row>
    <row r="152" spans="1:14" ht="14.25" customHeight="1" x14ac:dyDescent="0.35">
      <c r="A152" s="2"/>
      <c r="B152" s="5"/>
      <c r="C152" s="25" t="s">
        <v>70</v>
      </c>
      <c r="D152" s="18" t="s">
        <v>191</v>
      </c>
      <c r="E152" s="7">
        <v>940</v>
      </c>
      <c r="F152" s="56">
        <f t="shared" si="77"/>
        <v>893</v>
      </c>
      <c r="G152" s="2">
        <f t="shared" si="78"/>
        <v>846</v>
      </c>
      <c r="H152" s="2">
        <f t="shared" si="79"/>
        <v>799</v>
      </c>
      <c r="I152" s="7">
        <f t="shared" si="80"/>
        <v>752</v>
      </c>
      <c r="J152" s="2">
        <f t="shared" si="81"/>
        <v>705</v>
      </c>
      <c r="K152" s="12">
        <f t="shared" si="82"/>
        <v>658</v>
      </c>
      <c r="L152" s="68">
        <f t="shared" si="83"/>
        <v>611</v>
      </c>
      <c r="M152" s="66">
        <f t="shared" si="84"/>
        <v>564</v>
      </c>
      <c r="N152" s="66">
        <f t="shared" si="85"/>
        <v>517</v>
      </c>
    </row>
    <row r="153" spans="1:14" ht="14.25" customHeight="1" x14ac:dyDescent="0.35">
      <c r="A153" s="2"/>
      <c r="B153" s="5"/>
      <c r="C153" s="18" t="s">
        <v>71</v>
      </c>
      <c r="D153" s="18" t="s">
        <v>37</v>
      </c>
      <c r="E153" s="7">
        <v>940</v>
      </c>
      <c r="F153" s="56">
        <f t="shared" si="77"/>
        <v>893</v>
      </c>
      <c r="G153" s="2">
        <f t="shared" si="78"/>
        <v>846</v>
      </c>
      <c r="H153" s="2">
        <f t="shared" si="79"/>
        <v>799</v>
      </c>
      <c r="I153" s="7">
        <f t="shared" si="80"/>
        <v>752</v>
      </c>
      <c r="J153" s="2">
        <f t="shared" si="81"/>
        <v>705</v>
      </c>
      <c r="K153" s="12">
        <f t="shared" si="82"/>
        <v>658</v>
      </c>
      <c r="L153" s="68">
        <f t="shared" si="83"/>
        <v>611</v>
      </c>
      <c r="M153" s="66">
        <f t="shared" si="84"/>
        <v>564</v>
      </c>
      <c r="N153" s="66">
        <f t="shared" si="85"/>
        <v>517</v>
      </c>
    </row>
    <row r="154" spans="1:14" ht="14.25" customHeight="1" x14ac:dyDescent="0.35">
      <c r="A154" s="2"/>
      <c r="B154" s="5"/>
      <c r="C154" s="18" t="s">
        <v>71</v>
      </c>
      <c r="D154" s="18" t="s">
        <v>16</v>
      </c>
      <c r="E154" s="7">
        <v>940</v>
      </c>
      <c r="F154" s="56">
        <f t="shared" si="77"/>
        <v>893</v>
      </c>
      <c r="G154" s="2">
        <f t="shared" si="78"/>
        <v>846</v>
      </c>
      <c r="H154" s="2">
        <f t="shared" si="79"/>
        <v>799</v>
      </c>
      <c r="I154" s="7">
        <f t="shared" si="80"/>
        <v>752</v>
      </c>
      <c r="J154" s="2">
        <f t="shared" si="81"/>
        <v>705</v>
      </c>
      <c r="K154" s="12">
        <f t="shared" si="82"/>
        <v>658</v>
      </c>
      <c r="L154" s="68">
        <f t="shared" si="83"/>
        <v>611</v>
      </c>
      <c r="M154" s="66">
        <f t="shared" si="84"/>
        <v>564</v>
      </c>
      <c r="N154" s="66">
        <f t="shared" si="85"/>
        <v>517</v>
      </c>
    </row>
    <row r="155" spans="1:14" ht="14.25" customHeight="1" x14ac:dyDescent="0.35">
      <c r="A155" s="2"/>
      <c r="B155" s="5"/>
      <c r="C155" s="18" t="s">
        <v>71</v>
      </c>
      <c r="D155" s="18" t="s">
        <v>17</v>
      </c>
      <c r="E155" s="7">
        <v>940</v>
      </c>
      <c r="F155" s="56">
        <f t="shared" si="77"/>
        <v>893</v>
      </c>
      <c r="G155" s="2">
        <f t="shared" si="78"/>
        <v>846</v>
      </c>
      <c r="H155" s="2">
        <f t="shared" si="79"/>
        <v>799</v>
      </c>
      <c r="I155" s="7">
        <f t="shared" si="80"/>
        <v>752</v>
      </c>
      <c r="J155" s="2">
        <f t="shared" si="81"/>
        <v>705</v>
      </c>
      <c r="K155" s="12">
        <f t="shared" si="82"/>
        <v>658</v>
      </c>
      <c r="L155" s="68">
        <f t="shared" si="83"/>
        <v>611</v>
      </c>
      <c r="M155" s="66">
        <f t="shared" si="84"/>
        <v>564</v>
      </c>
      <c r="N155" s="66">
        <f t="shared" si="85"/>
        <v>517</v>
      </c>
    </row>
    <row r="156" spans="1:14" ht="14.25" customHeight="1" x14ac:dyDescent="0.35">
      <c r="A156" s="2"/>
      <c r="B156" s="5"/>
      <c r="C156" s="18" t="s">
        <v>71</v>
      </c>
      <c r="D156" s="18" t="s">
        <v>191</v>
      </c>
      <c r="E156" s="7">
        <v>940</v>
      </c>
      <c r="F156" s="56">
        <f t="shared" si="77"/>
        <v>893</v>
      </c>
      <c r="G156" s="2">
        <f t="shared" si="78"/>
        <v>846</v>
      </c>
      <c r="H156" s="2">
        <f t="shared" si="79"/>
        <v>799</v>
      </c>
      <c r="I156" s="7">
        <f t="shared" si="80"/>
        <v>752</v>
      </c>
      <c r="J156" s="2">
        <f t="shared" si="81"/>
        <v>705</v>
      </c>
      <c r="K156" s="12">
        <f t="shared" si="82"/>
        <v>658</v>
      </c>
      <c r="L156" s="68">
        <f t="shared" si="83"/>
        <v>611</v>
      </c>
      <c r="M156" s="66">
        <f t="shared" si="84"/>
        <v>564</v>
      </c>
      <c r="N156" s="66">
        <f t="shared" si="85"/>
        <v>517</v>
      </c>
    </row>
    <row r="157" spans="1:14" ht="14.25" customHeight="1" x14ac:dyDescent="0.35">
      <c r="A157" s="31"/>
      <c r="B157" s="33"/>
      <c r="C157" s="31"/>
      <c r="D157" s="31"/>
      <c r="E157" s="32"/>
      <c r="F157" s="31"/>
      <c r="G157" s="31"/>
      <c r="H157" s="31"/>
      <c r="I157" s="32"/>
      <c r="J157" s="31"/>
      <c r="K157" s="32"/>
      <c r="L157" s="61"/>
      <c r="M157" s="61"/>
      <c r="N157" s="61"/>
    </row>
    <row r="158" spans="1:14" ht="14.25" customHeight="1" x14ac:dyDescent="0.35">
      <c r="A158" s="2"/>
      <c r="B158" s="5"/>
      <c r="C158" s="2" t="s">
        <v>150</v>
      </c>
      <c r="D158" s="2" t="s">
        <v>34</v>
      </c>
      <c r="E158" s="7">
        <v>940</v>
      </c>
      <c r="F158" s="56">
        <f t="shared" ref="F158:F167" si="86">E158*0.95</f>
        <v>893</v>
      </c>
      <c r="G158" s="2">
        <f t="shared" ref="G158:G167" si="87">E158*0.9</f>
        <v>846</v>
      </c>
      <c r="H158" s="2">
        <f t="shared" ref="H158:H167" si="88">E158*0.85</f>
        <v>799</v>
      </c>
      <c r="I158" s="7">
        <f t="shared" ref="I158:I167" si="89">E158*0.8</f>
        <v>752</v>
      </c>
      <c r="J158" s="2">
        <f t="shared" ref="J158:J167" si="90">E158*0.75</f>
        <v>705</v>
      </c>
      <c r="K158" s="12">
        <f t="shared" ref="K158:K167" si="91">E158*0.7</f>
        <v>658</v>
      </c>
      <c r="L158" s="68">
        <f t="shared" ref="L158:L167" si="92">E158*0.65</f>
        <v>611</v>
      </c>
      <c r="M158" s="66">
        <f t="shared" ref="M158:M167" si="93">E158*0.6</f>
        <v>564</v>
      </c>
      <c r="N158" s="66">
        <f t="shared" ref="N158:N167" si="94">E158*0.55</f>
        <v>517</v>
      </c>
    </row>
    <row r="159" spans="1:14" ht="14.25" customHeight="1" x14ac:dyDescent="0.35">
      <c r="A159" s="2"/>
      <c r="B159" s="5"/>
      <c r="C159" s="2" t="s">
        <v>151</v>
      </c>
      <c r="D159" s="2" t="s">
        <v>34</v>
      </c>
      <c r="E159" s="7">
        <v>940</v>
      </c>
      <c r="F159" s="56">
        <f t="shared" si="86"/>
        <v>893</v>
      </c>
      <c r="G159" s="2">
        <f t="shared" si="87"/>
        <v>846</v>
      </c>
      <c r="H159" s="2">
        <f t="shared" si="88"/>
        <v>799</v>
      </c>
      <c r="I159" s="7">
        <f t="shared" si="89"/>
        <v>752</v>
      </c>
      <c r="J159" s="2">
        <f t="shared" si="90"/>
        <v>705</v>
      </c>
      <c r="K159" s="12">
        <f t="shared" si="91"/>
        <v>658</v>
      </c>
      <c r="L159" s="68">
        <f t="shared" si="92"/>
        <v>611</v>
      </c>
      <c r="M159" s="66">
        <f t="shared" si="93"/>
        <v>564</v>
      </c>
      <c r="N159" s="66">
        <f t="shared" si="94"/>
        <v>517</v>
      </c>
    </row>
    <row r="160" spans="1:14" ht="14.25" customHeight="1" x14ac:dyDescent="0.35">
      <c r="A160" s="2"/>
      <c r="B160" s="5"/>
      <c r="C160" s="8" t="s">
        <v>152</v>
      </c>
      <c r="D160" s="8" t="s">
        <v>37</v>
      </c>
      <c r="E160" s="7">
        <v>940</v>
      </c>
      <c r="F160" s="56">
        <f t="shared" si="86"/>
        <v>893</v>
      </c>
      <c r="G160" s="2">
        <f t="shared" si="87"/>
        <v>846</v>
      </c>
      <c r="H160" s="2">
        <f t="shared" si="88"/>
        <v>799</v>
      </c>
      <c r="I160" s="7">
        <f t="shared" si="89"/>
        <v>752</v>
      </c>
      <c r="J160" s="2">
        <f t="shared" si="90"/>
        <v>705</v>
      </c>
      <c r="K160" s="12">
        <f t="shared" si="91"/>
        <v>658</v>
      </c>
      <c r="L160" s="68">
        <f t="shared" si="92"/>
        <v>611</v>
      </c>
      <c r="M160" s="66">
        <f t="shared" si="93"/>
        <v>564</v>
      </c>
      <c r="N160" s="66">
        <f t="shared" si="94"/>
        <v>517</v>
      </c>
    </row>
    <row r="161" spans="1:25" ht="14.25" customHeight="1" x14ac:dyDescent="0.35">
      <c r="A161" s="2"/>
      <c r="B161" s="5"/>
      <c r="C161" s="8" t="s">
        <v>152</v>
      </c>
      <c r="D161" s="8" t="s">
        <v>16</v>
      </c>
      <c r="E161" s="7">
        <v>940</v>
      </c>
      <c r="F161" s="56">
        <f t="shared" si="86"/>
        <v>893</v>
      </c>
      <c r="G161" s="2">
        <f t="shared" si="87"/>
        <v>846</v>
      </c>
      <c r="H161" s="2">
        <f t="shared" si="88"/>
        <v>799</v>
      </c>
      <c r="I161" s="7">
        <f t="shared" si="89"/>
        <v>752</v>
      </c>
      <c r="J161" s="2">
        <f t="shared" si="90"/>
        <v>705</v>
      </c>
      <c r="K161" s="12">
        <f t="shared" si="91"/>
        <v>658</v>
      </c>
      <c r="L161" s="68">
        <f t="shared" si="92"/>
        <v>611</v>
      </c>
      <c r="M161" s="66">
        <f t="shared" si="93"/>
        <v>564</v>
      </c>
      <c r="N161" s="66">
        <f t="shared" si="94"/>
        <v>517</v>
      </c>
    </row>
    <row r="162" spans="1:25" ht="14.25" customHeight="1" x14ac:dyDescent="0.35">
      <c r="A162" s="2"/>
      <c r="B162" s="5"/>
      <c r="C162" s="8" t="s">
        <v>152</v>
      </c>
      <c r="D162" s="8" t="s">
        <v>17</v>
      </c>
      <c r="E162" s="7">
        <v>940</v>
      </c>
      <c r="F162" s="56">
        <f t="shared" si="86"/>
        <v>893</v>
      </c>
      <c r="G162" s="2">
        <f t="shared" si="87"/>
        <v>846</v>
      </c>
      <c r="H162" s="2">
        <f t="shared" si="88"/>
        <v>799</v>
      </c>
      <c r="I162" s="7">
        <f t="shared" si="89"/>
        <v>752</v>
      </c>
      <c r="J162" s="2">
        <f t="shared" si="90"/>
        <v>705</v>
      </c>
      <c r="K162" s="12">
        <f t="shared" si="91"/>
        <v>658</v>
      </c>
      <c r="L162" s="68">
        <f t="shared" si="92"/>
        <v>611</v>
      </c>
      <c r="M162" s="66">
        <f t="shared" si="93"/>
        <v>564</v>
      </c>
      <c r="N162" s="66">
        <f t="shared" si="94"/>
        <v>517</v>
      </c>
    </row>
    <row r="163" spans="1:25" ht="14.25" customHeight="1" x14ac:dyDescent="0.35">
      <c r="A163" s="2"/>
      <c r="B163" s="5"/>
      <c r="C163" s="8" t="s">
        <v>152</v>
      </c>
      <c r="D163" s="18" t="s">
        <v>191</v>
      </c>
      <c r="E163" s="7">
        <v>940</v>
      </c>
      <c r="F163" s="56">
        <f t="shared" si="86"/>
        <v>893</v>
      </c>
      <c r="G163" s="2">
        <f t="shared" si="87"/>
        <v>846</v>
      </c>
      <c r="H163" s="2">
        <f t="shared" si="88"/>
        <v>799</v>
      </c>
      <c r="I163" s="7">
        <f t="shared" si="89"/>
        <v>752</v>
      </c>
      <c r="J163" s="2">
        <f t="shared" si="90"/>
        <v>705</v>
      </c>
      <c r="K163" s="12">
        <f t="shared" si="91"/>
        <v>658</v>
      </c>
      <c r="L163" s="68">
        <f t="shared" si="92"/>
        <v>611</v>
      </c>
      <c r="M163" s="66">
        <f t="shared" si="93"/>
        <v>564</v>
      </c>
      <c r="N163" s="66">
        <f t="shared" si="94"/>
        <v>517</v>
      </c>
    </row>
    <row r="164" spans="1:25" ht="14.25" customHeight="1" x14ac:dyDescent="0.35">
      <c r="A164" s="2"/>
      <c r="B164" s="5"/>
      <c r="C164" s="18" t="s">
        <v>153</v>
      </c>
      <c r="D164" s="18" t="s">
        <v>37</v>
      </c>
      <c r="E164" s="7">
        <v>940</v>
      </c>
      <c r="F164" s="56">
        <f t="shared" si="86"/>
        <v>893</v>
      </c>
      <c r="G164" s="2">
        <f t="shared" si="87"/>
        <v>846</v>
      </c>
      <c r="H164" s="2">
        <f t="shared" si="88"/>
        <v>799</v>
      </c>
      <c r="I164" s="7">
        <f t="shared" si="89"/>
        <v>752</v>
      </c>
      <c r="J164" s="2">
        <f t="shared" si="90"/>
        <v>705</v>
      </c>
      <c r="K164" s="12">
        <f t="shared" si="91"/>
        <v>658</v>
      </c>
      <c r="L164" s="68">
        <f t="shared" si="92"/>
        <v>611</v>
      </c>
      <c r="M164" s="66">
        <f t="shared" si="93"/>
        <v>564</v>
      </c>
      <c r="N164" s="66">
        <f t="shared" si="94"/>
        <v>517</v>
      </c>
    </row>
    <row r="165" spans="1:25" ht="14.25" customHeight="1" x14ac:dyDescent="0.35">
      <c r="A165" s="2"/>
      <c r="B165" s="5"/>
      <c r="C165" s="18" t="s">
        <v>153</v>
      </c>
      <c r="D165" s="18" t="s">
        <v>16</v>
      </c>
      <c r="E165" s="7">
        <v>940</v>
      </c>
      <c r="F165" s="56">
        <f t="shared" si="86"/>
        <v>893</v>
      </c>
      <c r="G165" s="2">
        <f t="shared" si="87"/>
        <v>846</v>
      </c>
      <c r="H165" s="2">
        <f t="shared" si="88"/>
        <v>799</v>
      </c>
      <c r="I165" s="7">
        <f t="shared" si="89"/>
        <v>752</v>
      </c>
      <c r="J165" s="2">
        <f t="shared" si="90"/>
        <v>705</v>
      </c>
      <c r="K165" s="12">
        <f t="shared" si="91"/>
        <v>658</v>
      </c>
      <c r="L165" s="68">
        <f t="shared" si="92"/>
        <v>611</v>
      </c>
      <c r="M165" s="66">
        <f t="shared" si="93"/>
        <v>564</v>
      </c>
      <c r="N165" s="66">
        <f t="shared" si="94"/>
        <v>517</v>
      </c>
    </row>
    <row r="166" spans="1:25" ht="14.25" customHeight="1" x14ac:dyDescent="0.35">
      <c r="A166" s="2"/>
      <c r="B166" s="5"/>
      <c r="C166" s="18" t="s">
        <v>153</v>
      </c>
      <c r="D166" s="18" t="s">
        <v>17</v>
      </c>
      <c r="E166" s="7">
        <v>940</v>
      </c>
      <c r="F166" s="56">
        <f t="shared" si="86"/>
        <v>893</v>
      </c>
      <c r="G166" s="2">
        <f t="shared" si="87"/>
        <v>846</v>
      </c>
      <c r="H166" s="2">
        <f t="shared" si="88"/>
        <v>799</v>
      </c>
      <c r="I166" s="7">
        <f t="shared" si="89"/>
        <v>752</v>
      </c>
      <c r="J166" s="2">
        <f t="shared" si="90"/>
        <v>705</v>
      </c>
      <c r="K166" s="12">
        <f t="shared" si="91"/>
        <v>658</v>
      </c>
      <c r="L166" s="68">
        <f t="shared" si="92"/>
        <v>611</v>
      </c>
      <c r="M166" s="66">
        <f t="shared" si="93"/>
        <v>564</v>
      </c>
      <c r="N166" s="66">
        <f t="shared" si="94"/>
        <v>517</v>
      </c>
    </row>
    <row r="167" spans="1:25" ht="14.25" customHeight="1" x14ac:dyDescent="0.35">
      <c r="A167" s="2"/>
      <c r="B167" s="5"/>
      <c r="C167" s="18" t="s">
        <v>153</v>
      </c>
      <c r="D167" s="18" t="s">
        <v>191</v>
      </c>
      <c r="E167" s="7">
        <v>940</v>
      </c>
      <c r="F167" s="56">
        <f t="shared" si="86"/>
        <v>893</v>
      </c>
      <c r="G167" s="2">
        <f t="shared" si="87"/>
        <v>846</v>
      </c>
      <c r="H167" s="2">
        <f t="shared" si="88"/>
        <v>799</v>
      </c>
      <c r="I167" s="7">
        <f t="shared" si="89"/>
        <v>752</v>
      </c>
      <c r="J167" s="2">
        <f t="shared" si="90"/>
        <v>705</v>
      </c>
      <c r="K167" s="12">
        <f t="shared" si="91"/>
        <v>658</v>
      </c>
      <c r="L167" s="68">
        <f t="shared" si="92"/>
        <v>611</v>
      </c>
      <c r="M167" s="66">
        <f t="shared" si="93"/>
        <v>564</v>
      </c>
      <c r="N167" s="66">
        <f t="shared" si="94"/>
        <v>517</v>
      </c>
    </row>
    <row r="168" spans="1:25" ht="14.25" customHeight="1" x14ac:dyDescent="0.35">
      <c r="A168" s="36">
        <v>2</v>
      </c>
      <c r="B168" s="36" t="s">
        <v>157</v>
      </c>
      <c r="C168" s="36" t="s">
        <v>72</v>
      </c>
      <c r="D168" s="36" t="s">
        <v>5</v>
      </c>
      <c r="E168" s="37" t="s">
        <v>6</v>
      </c>
      <c r="F168" s="36" t="s">
        <v>7</v>
      </c>
      <c r="G168" s="36" t="s">
        <v>8</v>
      </c>
      <c r="H168" s="36" t="s">
        <v>9</v>
      </c>
      <c r="I168" s="37" t="s">
        <v>10</v>
      </c>
      <c r="J168" s="36" t="s">
        <v>11</v>
      </c>
      <c r="K168" s="37" t="s">
        <v>147</v>
      </c>
      <c r="L168" s="60" t="s">
        <v>200</v>
      </c>
      <c r="M168" s="60" t="s">
        <v>201</v>
      </c>
      <c r="N168" s="60" t="s">
        <v>202</v>
      </c>
      <c r="R168" s="10"/>
      <c r="S168" s="5"/>
      <c r="T168" s="5"/>
      <c r="U168" s="5"/>
      <c r="V168" s="5"/>
      <c r="W168" s="5"/>
      <c r="X168" s="5"/>
      <c r="Y168" s="5"/>
    </row>
    <row r="169" spans="1:25" ht="14.25" customHeight="1" x14ac:dyDescent="0.35">
      <c r="A169" s="4"/>
      <c r="B169" s="4"/>
      <c r="C169" s="2" t="s">
        <v>19</v>
      </c>
      <c r="D169" s="2" t="s">
        <v>14</v>
      </c>
      <c r="E169" s="7">
        <v>940</v>
      </c>
      <c r="F169" s="56">
        <f t="shared" ref="F169:F176" si="95">E169*0.95</f>
        <v>893</v>
      </c>
      <c r="G169" s="2">
        <f t="shared" ref="G169:G176" si="96">E169*0.9</f>
        <v>846</v>
      </c>
      <c r="H169" s="2">
        <f t="shared" ref="H169:H176" si="97">E169*0.85</f>
        <v>799</v>
      </c>
      <c r="I169" s="7">
        <f t="shared" ref="I169:I176" si="98">E169*0.8</f>
        <v>752</v>
      </c>
      <c r="J169" s="2">
        <f t="shared" ref="J169:J176" si="99">E169*0.75</f>
        <v>705</v>
      </c>
      <c r="K169" s="12">
        <f t="shared" ref="K169:K176" si="100">E169*0.7</f>
        <v>658</v>
      </c>
      <c r="L169" s="68">
        <f t="shared" ref="L169:L176" si="101">E169*0.65</f>
        <v>611</v>
      </c>
      <c r="M169" s="66">
        <f t="shared" ref="M169:M176" si="102">E169*0.6</f>
        <v>564</v>
      </c>
      <c r="N169" s="66">
        <f t="shared" ref="N169:N176" si="103">E169*0.55</f>
        <v>517</v>
      </c>
      <c r="R169" s="10"/>
      <c r="S169" s="5"/>
      <c r="T169" s="5"/>
      <c r="U169" s="5"/>
      <c r="V169" s="5"/>
      <c r="W169" s="5"/>
      <c r="X169" s="5"/>
      <c r="Y169" s="5"/>
    </row>
    <row r="170" spans="1:25" ht="14.25" customHeight="1" x14ac:dyDescent="0.35">
      <c r="A170" s="4"/>
      <c r="B170" s="4"/>
      <c r="C170" s="2" t="s">
        <v>19</v>
      </c>
      <c r="D170" s="2" t="s">
        <v>15</v>
      </c>
      <c r="E170" s="7">
        <v>940</v>
      </c>
      <c r="F170" s="56">
        <f t="shared" si="95"/>
        <v>893</v>
      </c>
      <c r="G170" s="2">
        <f t="shared" si="96"/>
        <v>846</v>
      </c>
      <c r="H170" s="2">
        <f t="shared" si="97"/>
        <v>799</v>
      </c>
      <c r="I170" s="7">
        <f t="shared" si="98"/>
        <v>752</v>
      </c>
      <c r="J170" s="2">
        <f t="shared" si="99"/>
        <v>705</v>
      </c>
      <c r="K170" s="12">
        <f t="shared" si="100"/>
        <v>658</v>
      </c>
      <c r="L170" s="68">
        <f t="shared" si="101"/>
        <v>611</v>
      </c>
      <c r="M170" s="66">
        <f t="shared" si="102"/>
        <v>564</v>
      </c>
      <c r="N170" s="66">
        <f t="shared" si="103"/>
        <v>517</v>
      </c>
      <c r="R170" s="10"/>
      <c r="S170" s="5"/>
      <c r="T170" s="5"/>
      <c r="U170" s="5"/>
      <c r="V170" s="5"/>
      <c r="W170" s="5"/>
      <c r="X170" s="5"/>
      <c r="Y170" s="5"/>
    </row>
    <row r="171" spans="1:25" ht="14.25" customHeight="1" x14ac:dyDescent="0.35">
      <c r="A171" s="4"/>
      <c r="B171" s="4"/>
      <c r="C171" s="2" t="s">
        <v>19</v>
      </c>
      <c r="D171" s="2" t="s">
        <v>16</v>
      </c>
      <c r="E171" s="7">
        <v>940</v>
      </c>
      <c r="F171" s="56">
        <f t="shared" si="95"/>
        <v>893</v>
      </c>
      <c r="G171" s="2">
        <f t="shared" si="96"/>
        <v>846</v>
      </c>
      <c r="H171" s="2">
        <f t="shared" si="97"/>
        <v>799</v>
      </c>
      <c r="I171" s="7">
        <f t="shared" si="98"/>
        <v>752</v>
      </c>
      <c r="J171" s="2">
        <f t="shared" si="99"/>
        <v>705</v>
      </c>
      <c r="K171" s="12">
        <f t="shared" si="100"/>
        <v>658</v>
      </c>
      <c r="L171" s="68">
        <f t="shared" si="101"/>
        <v>611</v>
      </c>
      <c r="M171" s="66">
        <f t="shared" si="102"/>
        <v>564</v>
      </c>
      <c r="N171" s="66">
        <f t="shared" si="103"/>
        <v>517</v>
      </c>
      <c r="R171" s="10"/>
      <c r="S171" s="5"/>
      <c r="T171" s="5"/>
      <c r="U171" s="5"/>
      <c r="V171" s="5"/>
      <c r="W171" s="5"/>
      <c r="X171" s="5"/>
      <c r="Y171" s="5"/>
    </row>
    <row r="172" spans="1:25" ht="14.25" customHeight="1" x14ac:dyDescent="0.35">
      <c r="A172" s="4"/>
      <c r="B172" s="4"/>
      <c r="C172" s="2" t="s">
        <v>19</v>
      </c>
      <c r="D172" s="2" t="s">
        <v>17</v>
      </c>
      <c r="E172" s="7">
        <v>940</v>
      </c>
      <c r="F172" s="56">
        <f t="shared" si="95"/>
        <v>893</v>
      </c>
      <c r="G172" s="2">
        <f t="shared" si="96"/>
        <v>846</v>
      </c>
      <c r="H172" s="2">
        <f t="shared" si="97"/>
        <v>799</v>
      </c>
      <c r="I172" s="7">
        <f t="shared" si="98"/>
        <v>752</v>
      </c>
      <c r="J172" s="2">
        <f t="shared" si="99"/>
        <v>705</v>
      </c>
      <c r="K172" s="12">
        <f t="shared" si="100"/>
        <v>658</v>
      </c>
      <c r="L172" s="68">
        <f t="shared" si="101"/>
        <v>611</v>
      </c>
      <c r="M172" s="66">
        <f t="shared" si="102"/>
        <v>564</v>
      </c>
      <c r="N172" s="66">
        <f t="shared" si="103"/>
        <v>517</v>
      </c>
      <c r="R172" s="10"/>
      <c r="S172" s="5"/>
      <c r="T172" s="5"/>
      <c r="U172" s="5"/>
      <c r="V172" s="5"/>
      <c r="W172" s="5"/>
      <c r="X172" s="5"/>
      <c r="Y172" s="5"/>
    </row>
    <row r="173" spans="1:25" ht="14.25" customHeight="1" x14ac:dyDescent="0.35">
      <c r="A173" s="4"/>
      <c r="B173" s="4"/>
      <c r="C173" s="18" t="s">
        <v>20</v>
      </c>
      <c r="D173" s="18" t="s">
        <v>14</v>
      </c>
      <c r="E173" s="7">
        <v>940</v>
      </c>
      <c r="F173" s="56">
        <f t="shared" si="95"/>
        <v>893</v>
      </c>
      <c r="G173" s="2">
        <f t="shared" si="96"/>
        <v>846</v>
      </c>
      <c r="H173" s="2">
        <f t="shared" si="97"/>
        <v>799</v>
      </c>
      <c r="I173" s="7">
        <f t="shared" si="98"/>
        <v>752</v>
      </c>
      <c r="J173" s="2">
        <f t="shared" si="99"/>
        <v>705</v>
      </c>
      <c r="K173" s="12">
        <f t="shared" si="100"/>
        <v>658</v>
      </c>
      <c r="L173" s="68">
        <f t="shared" si="101"/>
        <v>611</v>
      </c>
      <c r="M173" s="66">
        <f t="shared" si="102"/>
        <v>564</v>
      </c>
      <c r="N173" s="66">
        <f t="shared" si="103"/>
        <v>517</v>
      </c>
      <c r="R173" s="10"/>
      <c r="S173" s="5"/>
      <c r="T173" s="5"/>
      <c r="U173" s="5"/>
      <c r="V173" s="5"/>
      <c r="W173" s="5"/>
      <c r="X173" s="5"/>
      <c r="Y173" s="5"/>
    </row>
    <row r="174" spans="1:25" ht="14.25" customHeight="1" x14ac:dyDescent="0.35">
      <c r="A174" s="4"/>
      <c r="B174" s="4"/>
      <c r="C174" s="18" t="s">
        <v>20</v>
      </c>
      <c r="D174" s="18" t="s">
        <v>15</v>
      </c>
      <c r="E174" s="7">
        <v>940</v>
      </c>
      <c r="F174" s="56">
        <f t="shared" si="95"/>
        <v>893</v>
      </c>
      <c r="G174" s="2">
        <f t="shared" si="96"/>
        <v>846</v>
      </c>
      <c r="H174" s="2">
        <f t="shared" si="97"/>
        <v>799</v>
      </c>
      <c r="I174" s="7">
        <f t="shared" si="98"/>
        <v>752</v>
      </c>
      <c r="J174" s="2">
        <f t="shared" si="99"/>
        <v>705</v>
      </c>
      <c r="K174" s="12">
        <f t="shared" si="100"/>
        <v>658</v>
      </c>
      <c r="L174" s="68">
        <f t="shared" si="101"/>
        <v>611</v>
      </c>
      <c r="M174" s="66">
        <f t="shared" si="102"/>
        <v>564</v>
      </c>
      <c r="N174" s="66">
        <f t="shared" si="103"/>
        <v>517</v>
      </c>
      <c r="R174" s="10"/>
      <c r="S174" s="5"/>
      <c r="T174" s="5"/>
      <c r="U174" s="5"/>
      <c r="V174" s="5"/>
      <c r="W174" s="5"/>
      <c r="X174" s="5"/>
      <c r="Y174" s="5"/>
    </row>
    <row r="175" spans="1:25" ht="14.25" customHeight="1" x14ac:dyDescent="0.35">
      <c r="A175" s="4"/>
      <c r="B175" s="4"/>
      <c r="C175" s="18" t="s">
        <v>20</v>
      </c>
      <c r="D175" s="18" t="s">
        <v>16</v>
      </c>
      <c r="E175" s="7">
        <v>940</v>
      </c>
      <c r="F175" s="56">
        <f t="shared" si="95"/>
        <v>893</v>
      </c>
      <c r="G175" s="2">
        <f t="shared" si="96"/>
        <v>846</v>
      </c>
      <c r="H175" s="2">
        <f t="shared" si="97"/>
        <v>799</v>
      </c>
      <c r="I175" s="7">
        <f t="shared" si="98"/>
        <v>752</v>
      </c>
      <c r="J175" s="2">
        <f t="shared" si="99"/>
        <v>705</v>
      </c>
      <c r="K175" s="12">
        <f t="shared" si="100"/>
        <v>658</v>
      </c>
      <c r="L175" s="68">
        <f t="shared" si="101"/>
        <v>611</v>
      </c>
      <c r="M175" s="66">
        <f t="shared" si="102"/>
        <v>564</v>
      </c>
      <c r="N175" s="66">
        <f t="shared" si="103"/>
        <v>517</v>
      </c>
      <c r="R175" s="10"/>
      <c r="S175" s="5"/>
      <c r="T175" s="5"/>
      <c r="U175" s="5"/>
      <c r="V175" s="5"/>
      <c r="W175" s="5"/>
      <c r="X175" s="5"/>
      <c r="Y175" s="5"/>
    </row>
    <row r="176" spans="1:25" ht="14.25" customHeight="1" x14ac:dyDescent="0.35">
      <c r="A176" s="4"/>
      <c r="B176" s="4"/>
      <c r="C176" s="18" t="s">
        <v>20</v>
      </c>
      <c r="D176" s="18" t="s">
        <v>17</v>
      </c>
      <c r="E176" s="7">
        <v>940</v>
      </c>
      <c r="F176" s="56">
        <f t="shared" si="95"/>
        <v>893</v>
      </c>
      <c r="G176" s="2">
        <f t="shared" si="96"/>
        <v>846</v>
      </c>
      <c r="H176" s="2">
        <f t="shared" si="97"/>
        <v>799</v>
      </c>
      <c r="I176" s="7">
        <f t="shared" si="98"/>
        <v>752</v>
      </c>
      <c r="J176" s="2">
        <f t="shared" si="99"/>
        <v>705</v>
      </c>
      <c r="K176" s="12">
        <f t="shared" si="100"/>
        <v>658</v>
      </c>
      <c r="L176" s="68">
        <f t="shared" si="101"/>
        <v>611</v>
      </c>
      <c r="M176" s="66">
        <f t="shared" si="102"/>
        <v>564</v>
      </c>
      <c r="N176" s="66">
        <f t="shared" si="103"/>
        <v>517</v>
      </c>
      <c r="R176" s="10"/>
      <c r="S176" s="5"/>
      <c r="T176" s="5"/>
      <c r="U176" s="5"/>
      <c r="V176" s="5"/>
      <c r="W176" s="5"/>
      <c r="X176" s="5"/>
      <c r="Y176" s="5"/>
    </row>
    <row r="177" spans="1:25" ht="14.25" customHeight="1" x14ac:dyDescent="0.35">
      <c r="A177" s="29"/>
      <c r="B177" s="29"/>
      <c r="C177" s="29"/>
      <c r="D177" s="29"/>
      <c r="E177" s="30"/>
      <c r="F177" s="29"/>
      <c r="G177" s="29"/>
      <c r="H177" s="29"/>
      <c r="I177" s="30"/>
      <c r="J177" s="29"/>
      <c r="K177" s="30"/>
      <c r="L177" s="61"/>
      <c r="M177" s="61"/>
      <c r="N177" s="61"/>
      <c r="R177" s="10"/>
      <c r="S177" s="5"/>
      <c r="T177" s="5"/>
      <c r="U177" s="5"/>
      <c r="V177" s="5"/>
      <c r="W177" s="5"/>
      <c r="X177" s="5"/>
      <c r="Y177" s="5"/>
    </row>
    <row r="178" spans="1:25" ht="14.25" customHeight="1" x14ac:dyDescent="0.35">
      <c r="A178" s="4"/>
      <c r="B178" s="5"/>
      <c r="C178" s="2" t="s">
        <v>26</v>
      </c>
      <c r="D178" s="2" t="s">
        <v>23</v>
      </c>
      <c r="E178" s="7">
        <v>940</v>
      </c>
      <c r="F178" s="56">
        <f t="shared" ref="F178:F187" si="104">E178*0.95</f>
        <v>893</v>
      </c>
      <c r="G178" s="2">
        <f t="shared" ref="G178:G187" si="105">E178*0.9</f>
        <v>846</v>
      </c>
      <c r="H178" s="2">
        <f t="shared" ref="H178:H187" si="106">E178*0.85</f>
        <v>799</v>
      </c>
      <c r="I178" s="7">
        <f t="shared" ref="I178:I187" si="107">E178*0.8</f>
        <v>752</v>
      </c>
      <c r="J178" s="2">
        <f t="shared" ref="J178:J187" si="108">E178*0.75</f>
        <v>705</v>
      </c>
      <c r="K178" s="12">
        <f t="shared" ref="K178:K187" si="109">E178*0.7</f>
        <v>658</v>
      </c>
      <c r="L178" s="68">
        <f t="shared" ref="L178:L187" si="110">E178*0.65</f>
        <v>611</v>
      </c>
      <c r="M178" s="66">
        <f t="shared" ref="M178:M187" si="111">E178*0.6</f>
        <v>564</v>
      </c>
      <c r="N178" s="66">
        <f t="shared" ref="N178:N187" si="112">E178*0.55</f>
        <v>517</v>
      </c>
      <c r="O178" s="6"/>
      <c r="P178" s="6"/>
      <c r="Q178" s="6"/>
      <c r="R178" s="11"/>
      <c r="S178" s="9"/>
      <c r="T178" s="9"/>
      <c r="U178" s="9"/>
      <c r="V178" s="9"/>
      <c r="W178" s="9"/>
      <c r="X178" s="9"/>
      <c r="Y178" s="9"/>
    </row>
    <row r="179" spans="1:25" ht="14.25" customHeight="1" x14ac:dyDescent="0.35">
      <c r="A179" s="4"/>
      <c r="B179" s="5"/>
      <c r="C179" s="2" t="s">
        <v>27</v>
      </c>
      <c r="D179" s="2" t="s">
        <v>23</v>
      </c>
      <c r="E179" s="7">
        <v>940</v>
      </c>
      <c r="F179" s="56">
        <f t="shared" si="104"/>
        <v>893</v>
      </c>
      <c r="G179" s="2">
        <f t="shared" si="105"/>
        <v>846</v>
      </c>
      <c r="H179" s="2">
        <f t="shared" si="106"/>
        <v>799</v>
      </c>
      <c r="I179" s="7">
        <f t="shared" si="107"/>
        <v>752</v>
      </c>
      <c r="J179" s="2">
        <f t="shared" si="108"/>
        <v>705</v>
      </c>
      <c r="K179" s="12">
        <f t="shared" si="109"/>
        <v>658</v>
      </c>
      <c r="L179" s="68">
        <f t="shared" si="110"/>
        <v>611</v>
      </c>
      <c r="M179" s="66">
        <f t="shared" si="111"/>
        <v>564</v>
      </c>
      <c r="N179" s="66">
        <f t="shared" si="112"/>
        <v>517</v>
      </c>
      <c r="O179" s="6"/>
      <c r="P179" s="6"/>
      <c r="Q179" s="6"/>
      <c r="R179" s="11"/>
      <c r="S179" s="9"/>
      <c r="T179" s="9"/>
      <c r="U179" s="9"/>
      <c r="V179" s="9"/>
      <c r="W179" s="9"/>
      <c r="X179" s="9"/>
      <c r="Y179" s="9"/>
    </row>
    <row r="180" spans="1:25" ht="14.25" customHeight="1" x14ac:dyDescent="0.35">
      <c r="A180" s="4"/>
      <c r="B180" s="5"/>
      <c r="C180" s="2" t="s">
        <v>73</v>
      </c>
      <c r="D180" s="2" t="s">
        <v>14</v>
      </c>
      <c r="E180" s="7">
        <v>940</v>
      </c>
      <c r="F180" s="56">
        <f t="shared" si="104"/>
        <v>893</v>
      </c>
      <c r="G180" s="2">
        <f t="shared" si="105"/>
        <v>846</v>
      </c>
      <c r="H180" s="2">
        <f t="shared" si="106"/>
        <v>799</v>
      </c>
      <c r="I180" s="7">
        <f t="shared" si="107"/>
        <v>752</v>
      </c>
      <c r="J180" s="2">
        <f t="shared" si="108"/>
        <v>705</v>
      </c>
      <c r="K180" s="12">
        <f t="shared" si="109"/>
        <v>658</v>
      </c>
      <c r="L180" s="68">
        <f t="shared" si="110"/>
        <v>611</v>
      </c>
      <c r="M180" s="66">
        <f t="shared" si="111"/>
        <v>564</v>
      </c>
      <c r="N180" s="66">
        <f t="shared" si="112"/>
        <v>517</v>
      </c>
      <c r="O180" s="6"/>
      <c r="P180" s="6"/>
      <c r="Q180" s="6"/>
      <c r="R180" s="11"/>
      <c r="S180" s="9"/>
      <c r="T180" s="9"/>
      <c r="U180" s="9"/>
      <c r="V180" s="9"/>
      <c r="W180" s="9"/>
      <c r="X180" s="9"/>
      <c r="Y180" s="9"/>
    </row>
    <row r="181" spans="1:25" ht="14.25" customHeight="1" x14ac:dyDescent="0.35">
      <c r="A181" s="4"/>
      <c r="B181" s="5"/>
      <c r="C181" s="2" t="s">
        <v>73</v>
      </c>
      <c r="D181" s="2" t="s">
        <v>15</v>
      </c>
      <c r="E181" s="7">
        <v>940</v>
      </c>
      <c r="F181" s="56">
        <f t="shared" si="104"/>
        <v>893</v>
      </c>
      <c r="G181" s="2">
        <f t="shared" si="105"/>
        <v>846</v>
      </c>
      <c r="H181" s="2">
        <f t="shared" si="106"/>
        <v>799</v>
      </c>
      <c r="I181" s="7">
        <f t="shared" si="107"/>
        <v>752</v>
      </c>
      <c r="J181" s="2">
        <f t="shared" si="108"/>
        <v>705</v>
      </c>
      <c r="K181" s="12">
        <f t="shared" si="109"/>
        <v>658</v>
      </c>
      <c r="L181" s="68">
        <f t="shared" si="110"/>
        <v>611</v>
      </c>
      <c r="M181" s="66">
        <f t="shared" si="111"/>
        <v>564</v>
      </c>
      <c r="N181" s="66">
        <f t="shared" si="112"/>
        <v>517</v>
      </c>
      <c r="O181" s="6"/>
      <c r="P181" s="6"/>
      <c r="Q181" s="6"/>
      <c r="R181" s="11"/>
      <c r="S181" s="9"/>
      <c r="T181" s="9"/>
      <c r="U181" s="9"/>
      <c r="V181" s="9"/>
      <c r="W181" s="9"/>
      <c r="X181" s="9"/>
      <c r="Y181" s="9"/>
    </row>
    <row r="182" spans="1:25" ht="14.25" customHeight="1" x14ac:dyDescent="0.35">
      <c r="A182" s="4"/>
      <c r="B182" s="5"/>
      <c r="C182" s="2" t="s">
        <v>73</v>
      </c>
      <c r="D182" s="2" t="s">
        <v>16</v>
      </c>
      <c r="E182" s="7">
        <v>940</v>
      </c>
      <c r="F182" s="56">
        <f t="shared" si="104"/>
        <v>893</v>
      </c>
      <c r="G182" s="2">
        <f t="shared" si="105"/>
        <v>846</v>
      </c>
      <c r="H182" s="2">
        <f t="shared" si="106"/>
        <v>799</v>
      </c>
      <c r="I182" s="7">
        <f t="shared" si="107"/>
        <v>752</v>
      </c>
      <c r="J182" s="2">
        <f t="shared" si="108"/>
        <v>705</v>
      </c>
      <c r="K182" s="12">
        <f t="shared" si="109"/>
        <v>658</v>
      </c>
      <c r="L182" s="68">
        <f t="shared" si="110"/>
        <v>611</v>
      </c>
      <c r="M182" s="66">
        <f t="shared" si="111"/>
        <v>564</v>
      </c>
      <c r="N182" s="66">
        <f t="shared" si="112"/>
        <v>517</v>
      </c>
      <c r="O182" s="6"/>
      <c r="P182" s="6"/>
      <c r="Q182" s="6"/>
      <c r="R182" s="11"/>
      <c r="S182" s="9"/>
      <c r="T182" s="9"/>
      <c r="U182" s="9"/>
      <c r="V182" s="9"/>
      <c r="W182" s="9"/>
      <c r="X182" s="9"/>
      <c r="Y182" s="9"/>
    </row>
    <row r="183" spans="1:25" ht="14.25" customHeight="1" x14ac:dyDescent="0.35">
      <c r="A183" s="4"/>
      <c r="B183" s="5"/>
      <c r="C183" s="2" t="s">
        <v>73</v>
      </c>
      <c r="D183" s="2" t="s">
        <v>17</v>
      </c>
      <c r="E183" s="7">
        <v>940</v>
      </c>
      <c r="F183" s="56">
        <f t="shared" si="104"/>
        <v>893</v>
      </c>
      <c r="G183" s="2">
        <f t="shared" si="105"/>
        <v>846</v>
      </c>
      <c r="H183" s="2">
        <f t="shared" si="106"/>
        <v>799</v>
      </c>
      <c r="I183" s="7">
        <f t="shared" si="107"/>
        <v>752</v>
      </c>
      <c r="J183" s="2">
        <f t="shared" si="108"/>
        <v>705</v>
      </c>
      <c r="K183" s="12">
        <f t="shared" si="109"/>
        <v>658</v>
      </c>
      <c r="L183" s="68">
        <f t="shared" si="110"/>
        <v>611</v>
      </c>
      <c r="M183" s="66">
        <f t="shared" si="111"/>
        <v>564</v>
      </c>
      <c r="N183" s="66">
        <f t="shared" si="112"/>
        <v>517</v>
      </c>
      <c r="O183" s="6"/>
      <c r="P183" s="6"/>
      <c r="Q183" s="6"/>
      <c r="R183" s="11"/>
      <c r="S183" s="9"/>
      <c r="T183" s="9"/>
      <c r="U183" s="9"/>
      <c r="V183" s="9"/>
      <c r="W183" s="9"/>
      <c r="X183" s="9"/>
      <c r="Y183" s="9"/>
    </row>
    <row r="184" spans="1:25" ht="14.25" customHeight="1" x14ac:dyDescent="0.35">
      <c r="A184" s="4"/>
      <c r="B184" s="5"/>
      <c r="C184" s="18" t="s">
        <v>74</v>
      </c>
      <c r="D184" s="18" t="s">
        <v>14</v>
      </c>
      <c r="E184" s="7">
        <v>940</v>
      </c>
      <c r="F184" s="56">
        <f t="shared" si="104"/>
        <v>893</v>
      </c>
      <c r="G184" s="2">
        <f t="shared" si="105"/>
        <v>846</v>
      </c>
      <c r="H184" s="2">
        <f t="shared" si="106"/>
        <v>799</v>
      </c>
      <c r="I184" s="7">
        <f t="shared" si="107"/>
        <v>752</v>
      </c>
      <c r="J184" s="2">
        <f t="shared" si="108"/>
        <v>705</v>
      </c>
      <c r="K184" s="12">
        <f t="shared" si="109"/>
        <v>658</v>
      </c>
      <c r="L184" s="68">
        <f t="shared" si="110"/>
        <v>611</v>
      </c>
      <c r="M184" s="66">
        <f t="shared" si="111"/>
        <v>564</v>
      </c>
      <c r="N184" s="66">
        <f t="shared" si="112"/>
        <v>517</v>
      </c>
      <c r="O184" s="6"/>
      <c r="P184" s="6"/>
      <c r="Q184" s="6"/>
      <c r="R184" s="11"/>
      <c r="S184" s="9"/>
      <c r="T184" s="9"/>
      <c r="U184" s="9"/>
      <c r="V184" s="9"/>
      <c r="W184" s="9"/>
      <c r="X184" s="9"/>
      <c r="Y184" s="9"/>
    </row>
    <row r="185" spans="1:25" ht="14.25" customHeight="1" x14ac:dyDescent="0.35">
      <c r="A185" s="4"/>
      <c r="B185" s="5"/>
      <c r="C185" s="18" t="s">
        <v>74</v>
      </c>
      <c r="D185" s="18" t="s">
        <v>15</v>
      </c>
      <c r="E185" s="7">
        <v>940</v>
      </c>
      <c r="F185" s="56">
        <f t="shared" si="104"/>
        <v>893</v>
      </c>
      <c r="G185" s="2">
        <f t="shared" si="105"/>
        <v>846</v>
      </c>
      <c r="H185" s="2">
        <f t="shared" si="106"/>
        <v>799</v>
      </c>
      <c r="I185" s="7">
        <f t="shared" si="107"/>
        <v>752</v>
      </c>
      <c r="J185" s="2">
        <f t="shared" si="108"/>
        <v>705</v>
      </c>
      <c r="K185" s="12">
        <f t="shared" si="109"/>
        <v>658</v>
      </c>
      <c r="L185" s="68">
        <f t="shared" si="110"/>
        <v>611</v>
      </c>
      <c r="M185" s="66">
        <f t="shared" si="111"/>
        <v>564</v>
      </c>
      <c r="N185" s="66">
        <f t="shared" si="112"/>
        <v>517</v>
      </c>
      <c r="O185" s="6"/>
      <c r="P185" s="6"/>
      <c r="Q185" s="6"/>
      <c r="R185" s="11"/>
      <c r="S185" s="9"/>
      <c r="T185" s="9"/>
      <c r="U185" s="9"/>
      <c r="V185" s="9"/>
      <c r="W185" s="9"/>
      <c r="X185" s="9"/>
      <c r="Y185" s="9"/>
    </row>
    <row r="186" spans="1:25" ht="14.25" customHeight="1" x14ac:dyDescent="0.35">
      <c r="A186" s="4"/>
      <c r="B186" s="5"/>
      <c r="C186" s="18" t="s">
        <v>74</v>
      </c>
      <c r="D186" s="18" t="s">
        <v>16</v>
      </c>
      <c r="E186" s="7">
        <v>940</v>
      </c>
      <c r="F186" s="56">
        <f t="shared" si="104"/>
        <v>893</v>
      </c>
      <c r="G186" s="2">
        <f t="shared" si="105"/>
        <v>846</v>
      </c>
      <c r="H186" s="2">
        <f t="shared" si="106"/>
        <v>799</v>
      </c>
      <c r="I186" s="7">
        <f t="shared" si="107"/>
        <v>752</v>
      </c>
      <c r="J186" s="2">
        <f t="shared" si="108"/>
        <v>705</v>
      </c>
      <c r="K186" s="12">
        <f t="shared" si="109"/>
        <v>658</v>
      </c>
      <c r="L186" s="68">
        <f t="shared" si="110"/>
        <v>611</v>
      </c>
      <c r="M186" s="66">
        <f t="shared" si="111"/>
        <v>564</v>
      </c>
      <c r="N186" s="66">
        <f t="shared" si="112"/>
        <v>517</v>
      </c>
      <c r="O186" s="6"/>
      <c r="P186" s="6"/>
      <c r="Q186" s="6"/>
      <c r="R186" s="11"/>
      <c r="S186" s="9"/>
      <c r="T186" s="9"/>
      <c r="U186" s="9"/>
      <c r="V186" s="9"/>
      <c r="W186" s="9"/>
      <c r="X186" s="9"/>
      <c r="Y186" s="9"/>
    </row>
    <row r="187" spans="1:25" ht="14.25" customHeight="1" x14ac:dyDescent="0.35">
      <c r="A187" s="4"/>
      <c r="B187" s="5"/>
      <c r="C187" s="18" t="s">
        <v>74</v>
      </c>
      <c r="D187" s="18" t="s">
        <v>17</v>
      </c>
      <c r="E187" s="7">
        <v>940</v>
      </c>
      <c r="F187" s="56">
        <f t="shared" si="104"/>
        <v>893</v>
      </c>
      <c r="G187" s="2">
        <f t="shared" si="105"/>
        <v>846</v>
      </c>
      <c r="H187" s="2">
        <f t="shared" si="106"/>
        <v>799</v>
      </c>
      <c r="I187" s="7">
        <f t="shared" si="107"/>
        <v>752</v>
      </c>
      <c r="J187" s="2">
        <f t="shared" si="108"/>
        <v>705</v>
      </c>
      <c r="K187" s="12">
        <f t="shared" si="109"/>
        <v>658</v>
      </c>
      <c r="L187" s="68">
        <f t="shared" si="110"/>
        <v>611</v>
      </c>
      <c r="M187" s="66">
        <f t="shared" si="111"/>
        <v>564</v>
      </c>
      <c r="N187" s="66">
        <f t="shared" si="112"/>
        <v>517</v>
      </c>
      <c r="O187" s="6"/>
      <c r="P187" s="6"/>
      <c r="Q187" s="6"/>
      <c r="R187" s="11"/>
      <c r="S187" s="9"/>
      <c r="T187" s="9"/>
      <c r="U187" s="9"/>
      <c r="V187" s="9"/>
      <c r="W187" s="9"/>
      <c r="X187" s="9"/>
      <c r="Y187" s="9"/>
    </row>
    <row r="188" spans="1:25" ht="14.25" customHeight="1" x14ac:dyDescent="0.35">
      <c r="A188" s="29"/>
      <c r="B188" s="33"/>
      <c r="C188" s="31"/>
      <c r="D188" s="31"/>
      <c r="E188" s="32"/>
      <c r="F188" s="31"/>
      <c r="G188" s="31"/>
      <c r="H188" s="31"/>
      <c r="I188" s="32"/>
      <c r="J188" s="31"/>
      <c r="K188" s="32"/>
      <c r="L188" s="61"/>
      <c r="M188" s="61"/>
      <c r="N188" s="61"/>
      <c r="O188" s="6"/>
      <c r="P188" s="6"/>
      <c r="Q188" s="6"/>
      <c r="R188" s="11"/>
      <c r="S188" s="9"/>
      <c r="T188" s="9"/>
      <c r="U188" s="9"/>
      <c r="V188" s="9"/>
      <c r="W188" s="9"/>
      <c r="X188" s="9"/>
      <c r="Y188" s="9"/>
    </row>
    <row r="189" spans="1:25" ht="14.25" customHeight="1" x14ac:dyDescent="0.35">
      <c r="A189" s="16"/>
      <c r="B189" s="17"/>
      <c r="C189" s="2" t="s">
        <v>33</v>
      </c>
      <c r="D189" s="2" t="s">
        <v>45</v>
      </c>
      <c r="E189" s="7">
        <v>940</v>
      </c>
      <c r="F189" s="56">
        <f t="shared" ref="F189:F196" si="113">E189*0.95</f>
        <v>893</v>
      </c>
      <c r="G189" s="2">
        <f t="shared" ref="G189:G196" si="114">E189*0.9</f>
        <v>846</v>
      </c>
      <c r="H189" s="2">
        <f t="shared" ref="H189:H196" si="115">E189*0.85</f>
        <v>799</v>
      </c>
      <c r="I189" s="7">
        <f t="shared" ref="I189:I196" si="116">E189*0.8</f>
        <v>752</v>
      </c>
      <c r="J189" s="2">
        <f t="shared" ref="J189:J196" si="117">E189*0.75</f>
        <v>705</v>
      </c>
      <c r="K189" s="12">
        <f t="shared" ref="K189:K196" si="118">E189*0.7</f>
        <v>658</v>
      </c>
      <c r="L189" s="68">
        <f t="shared" ref="L189:L196" si="119">E189*0.65</f>
        <v>611</v>
      </c>
      <c r="M189" s="66">
        <f t="shared" ref="M189:M196" si="120">E189*0.6</f>
        <v>564</v>
      </c>
      <c r="N189" s="66">
        <f t="shared" ref="N189:N196" si="121">E189*0.55</f>
        <v>517</v>
      </c>
      <c r="O189" s="6"/>
      <c r="P189" s="6"/>
      <c r="Q189" s="6"/>
      <c r="R189" s="11"/>
      <c r="S189" s="9"/>
      <c r="T189" s="9"/>
      <c r="U189" s="9"/>
      <c r="V189" s="9"/>
      <c r="W189" s="9"/>
      <c r="X189" s="9"/>
      <c r="Y189" s="9"/>
    </row>
    <row r="190" spans="1:25" ht="14.25" customHeight="1" x14ac:dyDescent="0.35">
      <c r="A190" s="16"/>
      <c r="B190" s="17"/>
      <c r="C190" s="2" t="s">
        <v>35</v>
      </c>
      <c r="D190" s="2" t="s">
        <v>45</v>
      </c>
      <c r="E190" s="7">
        <v>940</v>
      </c>
      <c r="F190" s="56">
        <f t="shared" si="113"/>
        <v>893</v>
      </c>
      <c r="G190" s="2">
        <f t="shared" si="114"/>
        <v>846</v>
      </c>
      <c r="H190" s="2">
        <f t="shared" si="115"/>
        <v>799</v>
      </c>
      <c r="I190" s="7">
        <f t="shared" si="116"/>
        <v>752</v>
      </c>
      <c r="J190" s="2">
        <f t="shared" si="117"/>
        <v>705</v>
      </c>
      <c r="K190" s="12">
        <f t="shared" si="118"/>
        <v>658</v>
      </c>
      <c r="L190" s="68">
        <f t="shared" si="119"/>
        <v>611</v>
      </c>
      <c r="M190" s="66">
        <f t="shared" si="120"/>
        <v>564</v>
      </c>
      <c r="N190" s="66">
        <f t="shared" si="121"/>
        <v>517</v>
      </c>
      <c r="O190" s="6"/>
      <c r="P190" s="6"/>
      <c r="Q190" s="6"/>
      <c r="R190" s="11"/>
      <c r="S190" s="9"/>
      <c r="T190" s="9"/>
      <c r="U190" s="9"/>
      <c r="V190" s="9"/>
      <c r="W190" s="9"/>
      <c r="X190" s="9"/>
      <c r="Y190" s="9"/>
    </row>
    <row r="191" spans="1:25" ht="14.25" customHeight="1" x14ac:dyDescent="0.35">
      <c r="A191" s="4"/>
      <c r="B191" s="5"/>
      <c r="C191" s="2" t="s">
        <v>39</v>
      </c>
      <c r="D191" s="2" t="s">
        <v>37</v>
      </c>
      <c r="E191" s="7">
        <v>940</v>
      </c>
      <c r="F191" s="56">
        <f t="shared" si="113"/>
        <v>893</v>
      </c>
      <c r="G191" s="2">
        <f t="shared" si="114"/>
        <v>846</v>
      </c>
      <c r="H191" s="2">
        <f t="shared" si="115"/>
        <v>799</v>
      </c>
      <c r="I191" s="7">
        <f t="shared" si="116"/>
        <v>752</v>
      </c>
      <c r="J191" s="2">
        <f t="shared" si="117"/>
        <v>705</v>
      </c>
      <c r="K191" s="12">
        <f t="shared" si="118"/>
        <v>658</v>
      </c>
      <c r="L191" s="68">
        <f t="shared" si="119"/>
        <v>611</v>
      </c>
      <c r="M191" s="66">
        <f t="shared" si="120"/>
        <v>564</v>
      </c>
      <c r="N191" s="66">
        <f t="shared" si="121"/>
        <v>517</v>
      </c>
      <c r="O191" s="6"/>
      <c r="P191" s="6"/>
      <c r="Q191" s="6"/>
      <c r="R191" s="11"/>
      <c r="S191" s="9"/>
      <c r="T191" s="9"/>
      <c r="U191" s="9"/>
      <c r="V191" s="9"/>
      <c r="W191" s="9"/>
      <c r="X191" s="9"/>
      <c r="Y191" s="9"/>
    </row>
    <row r="192" spans="1:25" ht="14.25" customHeight="1" x14ac:dyDescent="0.35">
      <c r="A192" s="4"/>
      <c r="B192" s="5"/>
      <c r="C192" s="2" t="s">
        <v>39</v>
      </c>
      <c r="D192" s="2" t="s">
        <v>16</v>
      </c>
      <c r="E192" s="7">
        <v>940</v>
      </c>
      <c r="F192" s="56">
        <f t="shared" si="113"/>
        <v>893</v>
      </c>
      <c r="G192" s="2">
        <f t="shared" si="114"/>
        <v>846</v>
      </c>
      <c r="H192" s="2">
        <f t="shared" si="115"/>
        <v>799</v>
      </c>
      <c r="I192" s="7">
        <f t="shared" si="116"/>
        <v>752</v>
      </c>
      <c r="J192" s="2">
        <f t="shared" si="117"/>
        <v>705</v>
      </c>
      <c r="K192" s="12">
        <f t="shared" si="118"/>
        <v>658</v>
      </c>
      <c r="L192" s="68">
        <f t="shared" si="119"/>
        <v>611</v>
      </c>
      <c r="M192" s="66">
        <f t="shared" si="120"/>
        <v>564</v>
      </c>
      <c r="N192" s="66">
        <f t="shared" si="121"/>
        <v>517</v>
      </c>
      <c r="O192" s="6"/>
      <c r="P192" s="6"/>
      <c r="Q192" s="6"/>
      <c r="R192" s="11"/>
      <c r="S192" s="9"/>
      <c r="T192" s="9"/>
      <c r="U192" s="9"/>
      <c r="V192" s="9"/>
      <c r="W192" s="9"/>
      <c r="X192" s="9"/>
      <c r="Y192" s="9"/>
    </row>
    <row r="193" spans="1:25" ht="14.25" customHeight="1" x14ac:dyDescent="0.35">
      <c r="A193" s="4"/>
      <c r="B193" s="5"/>
      <c r="C193" s="2" t="s">
        <v>39</v>
      </c>
      <c r="D193" s="2" t="s">
        <v>17</v>
      </c>
      <c r="E193" s="7">
        <v>940</v>
      </c>
      <c r="F193" s="56">
        <f t="shared" si="113"/>
        <v>893</v>
      </c>
      <c r="G193" s="2">
        <f t="shared" si="114"/>
        <v>846</v>
      </c>
      <c r="H193" s="2">
        <f t="shared" si="115"/>
        <v>799</v>
      </c>
      <c r="I193" s="7">
        <f t="shared" si="116"/>
        <v>752</v>
      </c>
      <c r="J193" s="2">
        <f t="shared" si="117"/>
        <v>705</v>
      </c>
      <c r="K193" s="12">
        <f t="shared" si="118"/>
        <v>658</v>
      </c>
      <c r="L193" s="68">
        <f t="shared" si="119"/>
        <v>611</v>
      </c>
      <c r="M193" s="66">
        <f t="shared" si="120"/>
        <v>564</v>
      </c>
      <c r="N193" s="66">
        <f t="shared" si="121"/>
        <v>517</v>
      </c>
      <c r="O193" s="6"/>
      <c r="P193" s="6"/>
      <c r="Q193" s="6"/>
      <c r="R193" s="11"/>
      <c r="S193" s="9"/>
      <c r="T193" s="9"/>
      <c r="U193" s="9"/>
      <c r="V193" s="9"/>
      <c r="W193" s="9"/>
      <c r="X193" s="9"/>
      <c r="Y193" s="9"/>
    </row>
    <row r="194" spans="1:25" ht="14.25" customHeight="1" x14ac:dyDescent="0.35">
      <c r="A194" s="4"/>
      <c r="B194" s="5"/>
      <c r="C194" s="18" t="s">
        <v>40</v>
      </c>
      <c r="D194" s="18" t="s">
        <v>37</v>
      </c>
      <c r="E194" s="7">
        <v>940</v>
      </c>
      <c r="F194" s="56">
        <f t="shared" si="113"/>
        <v>893</v>
      </c>
      <c r="G194" s="2">
        <f t="shared" si="114"/>
        <v>846</v>
      </c>
      <c r="H194" s="2">
        <f t="shared" si="115"/>
        <v>799</v>
      </c>
      <c r="I194" s="7">
        <f t="shared" si="116"/>
        <v>752</v>
      </c>
      <c r="J194" s="2">
        <f t="shared" si="117"/>
        <v>705</v>
      </c>
      <c r="K194" s="12">
        <f t="shared" si="118"/>
        <v>658</v>
      </c>
      <c r="L194" s="68">
        <f t="shared" si="119"/>
        <v>611</v>
      </c>
      <c r="M194" s="66">
        <f t="shared" si="120"/>
        <v>564</v>
      </c>
      <c r="N194" s="66">
        <f t="shared" si="121"/>
        <v>517</v>
      </c>
      <c r="O194" s="6"/>
      <c r="P194" s="6"/>
      <c r="Q194" s="6"/>
      <c r="R194" s="11"/>
      <c r="S194" s="9"/>
      <c r="T194" s="9"/>
      <c r="U194" s="9"/>
      <c r="V194" s="9"/>
      <c r="W194" s="9"/>
      <c r="X194" s="9"/>
      <c r="Y194" s="9"/>
    </row>
    <row r="195" spans="1:25" ht="14.25" customHeight="1" x14ac:dyDescent="0.35">
      <c r="A195" s="4"/>
      <c r="B195" s="5"/>
      <c r="C195" s="18" t="s">
        <v>40</v>
      </c>
      <c r="D195" s="18" t="s">
        <v>16</v>
      </c>
      <c r="E195" s="7">
        <v>940</v>
      </c>
      <c r="F195" s="56">
        <f t="shared" si="113"/>
        <v>893</v>
      </c>
      <c r="G195" s="2">
        <f t="shared" si="114"/>
        <v>846</v>
      </c>
      <c r="H195" s="2">
        <f t="shared" si="115"/>
        <v>799</v>
      </c>
      <c r="I195" s="7">
        <f t="shared" si="116"/>
        <v>752</v>
      </c>
      <c r="J195" s="2">
        <f t="shared" si="117"/>
        <v>705</v>
      </c>
      <c r="K195" s="12">
        <f t="shared" si="118"/>
        <v>658</v>
      </c>
      <c r="L195" s="68">
        <f t="shared" si="119"/>
        <v>611</v>
      </c>
      <c r="M195" s="66">
        <f t="shared" si="120"/>
        <v>564</v>
      </c>
      <c r="N195" s="66">
        <f t="shared" si="121"/>
        <v>517</v>
      </c>
      <c r="O195" s="6"/>
      <c r="P195" s="6"/>
      <c r="Q195" s="6"/>
      <c r="R195" s="11"/>
      <c r="S195" s="9"/>
      <c r="T195" s="9"/>
      <c r="U195" s="9"/>
      <c r="V195" s="9"/>
      <c r="W195" s="9"/>
      <c r="X195" s="9"/>
      <c r="Y195" s="9"/>
    </row>
    <row r="196" spans="1:25" ht="14.25" customHeight="1" x14ac:dyDescent="0.35">
      <c r="A196" s="4"/>
      <c r="B196" s="5"/>
      <c r="C196" s="18" t="s">
        <v>40</v>
      </c>
      <c r="D196" s="18" t="s">
        <v>17</v>
      </c>
      <c r="E196" s="7">
        <v>940</v>
      </c>
      <c r="F196" s="56">
        <f t="shared" si="113"/>
        <v>893</v>
      </c>
      <c r="G196" s="2">
        <f t="shared" si="114"/>
        <v>846</v>
      </c>
      <c r="H196" s="2">
        <f t="shared" si="115"/>
        <v>799</v>
      </c>
      <c r="I196" s="7">
        <f t="shared" si="116"/>
        <v>752</v>
      </c>
      <c r="J196" s="2">
        <f t="shared" si="117"/>
        <v>705</v>
      </c>
      <c r="K196" s="12">
        <f t="shared" si="118"/>
        <v>658</v>
      </c>
      <c r="L196" s="68">
        <f t="shared" si="119"/>
        <v>611</v>
      </c>
      <c r="M196" s="66">
        <f t="shared" si="120"/>
        <v>564</v>
      </c>
      <c r="N196" s="66">
        <f t="shared" si="121"/>
        <v>517</v>
      </c>
      <c r="O196" s="6"/>
      <c r="P196" s="6"/>
      <c r="Q196" s="6"/>
      <c r="R196" s="11"/>
      <c r="S196" s="9"/>
      <c r="T196" s="9"/>
      <c r="U196" s="9"/>
      <c r="V196" s="9"/>
      <c r="W196" s="9"/>
      <c r="X196" s="9"/>
      <c r="Y196" s="9"/>
    </row>
    <row r="197" spans="1:25" ht="14.25" customHeight="1" x14ac:dyDescent="0.35">
      <c r="A197" s="29"/>
      <c r="B197" s="33"/>
      <c r="C197" s="31"/>
      <c r="D197" s="31"/>
      <c r="E197" s="32"/>
      <c r="F197" s="31"/>
      <c r="G197" s="31"/>
      <c r="H197" s="31"/>
      <c r="I197" s="32"/>
      <c r="J197" s="31"/>
      <c r="K197" s="32"/>
      <c r="L197" s="61"/>
      <c r="M197" s="61"/>
      <c r="N197" s="61"/>
      <c r="O197" s="6"/>
      <c r="P197" s="6"/>
      <c r="Q197" s="6"/>
      <c r="R197" s="11"/>
      <c r="S197" s="9"/>
      <c r="T197" s="9"/>
      <c r="U197" s="9"/>
      <c r="V197" s="9"/>
      <c r="W197" s="9"/>
      <c r="X197" s="9"/>
      <c r="Y197" s="9"/>
    </row>
    <row r="198" spans="1:25" ht="14.25" customHeight="1" x14ac:dyDescent="0.35">
      <c r="A198" s="2"/>
      <c r="B198" s="5"/>
      <c r="C198" s="2" t="s">
        <v>75</v>
      </c>
      <c r="D198" s="2" t="s">
        <v>45</v>
      </c>
      <c r="E198" s="7">
        <v>940</v>
      </c>
      <c r="F198" s="56">
        <f t="shared" ref="F198:F203" si="122">E198*0.95</f>
        <v>893</v>
      </c>
      <c r="G198" s="2">
        <f t="shared" ref="G198:G203" si="123">E198*0.9</f>
        <v>846</v>
      </c>
      <c r="H198" s="2">
        <f t="shared" ref="H198:H203" si="124">E198*0.85</f>
        <v>799</v>
      </c>
      <c r="I198" s="7">
        <f t="shared" ref="I198:I203" si="125">E198*0.8</f>
        <v>752</v>
      </c>
      <c r="J198" s="2">
        <f t="shared" ref="J198:J203" si="126">E198*0.75</f>
        <v>705</v>
      </c>
      <c r="K198" s="12">
        <f t="shared" ref="K198:K203" si="127">E198*0.7</f>
        <v>658</v>
      </c>
      <c r="L198" s="68">
        <f t="shared" ref="L198:L203" si="128">E198*0.65</f>
        <v>611</v>
      </c>
      <c r="M198" s="66">
        <f t="shared" ref="M198:M203" si="129">E198*0.6</f>
        <v>564</v>
      </c>
      <c r="N198" s="66">
        <f t="shared" ref="N198:N203" si="130">E198*0.55</f>
        <v>517</v>
      </c>
    </row>
    <row r="199" spans="1:25" ht="14.25" customHeight="1" x14ac:dyDescent="0.35">
      <c r="A199" s="2"/>
      <c r="B199" s="5"/>
      <c r="C199" s="2" t="s">
        <v>76</v>
      </c>
      <c r="D199" s="2" t="s">
        <v>45</v>
      </c>
      <c r="E199" s="7">
        <v>940</v>
      </c>
      <c r="F199" s="56">
        <f t="shared" si="122"/>
        <v>893</v>
      </c>
      <c r="G199" s="2">
        <f t="shared" si="123"/>
        <v>846</v>
      </c>
      <c r="H199" s="2">
        <f t="shared" si="124"/>
        <v>799</v>
      </c>
      <c r="I199" s="7">
        <f t="shared" si="125"/>
        <v>752</v>
      </c>
      <c r="J199" s="2">
        <f t="shared" si="126"/>
        <v>705</v>
      </c>
      <c r="K199" s="12">
        <f t="shared" si="127"/>
        <v>658</v>
      </c>
      <c r="L199" s="68">
        <f t="shared" si="128"/>
        <v>611</v>
      </c>
      <c r="M199" s="66">
        <f t="shared" si="129"/>
        <v>564</v>
      </c>
      <c r="N199" s="66">
        <f t="shared" si="130"/>
        <v>517</v>
      </c>
    </row>
    <row r="200" spans="1:25" ht="14.25" customHeight="1" x14ac:dyDescent="0.35">
      <c r="A200" s="2"/>
      <c r="B200" s="5"/>
      <c r="C200" s="2" t="s">
        <v>49</v>
      </c>
      <c r="D200" s="2" t="s">
        <v>37</v>
      </c>
      <c r="E200" s="7">
        <v>940</v>
      </c>
      <c r="F200" s="56">
        <f t="shared" si="122"/>
        <v>893</v>
      </c>
      <c r="G200" s="2">
        <f t="shared" si="123"/>
        <v>846</v>
      </c>
      <c r="H200" s="2">
        <f t="shared" si="124"/>
        <v>799</v>
      </c>
      <c r="I200" s="7">
        <f t="shared" si="125"/>
        <v>752</v>
      </c>
      <c r="J200" s="2">
        <f t="shared" si="126"/>
        <v>705</v>
      </c>
      <c r="K200" s="12">
        <f t="shared" si="127"/>
        <v>658</v>
      </c>
      <c r="L200" s="68">
        <f t="shared" si="128"/>
        <v>611</v>
      </c>
      <c r="M200" s="66">
        <f t="shared" si="129"/>
        <v>564</v>
      </c>
      <c r="N200" s="66">
        <f t="shared" si="130"/>
        <v>517</v>
      </c>
    </row>
    <row r="201" spans="1:25" ht="14.25" customHeight="1" x14ac:dyDescent="0.35">
      <c r="A201" s="2"/>
      <c r="B201" s="5"/>
      <c r="C201" s="22" t="s">
        <v>49</v>
      </c>
      <c r="D201" s="22" t="s">
        <v>17</v>
      </c>
      <c r="E201" s="7">
        <v>940</v>
      </c>
      <c r="F201" s="56">
        <f t="shared" si="122"/>
        <v>893</v>
      </c>
      <c r="G201" s="2">
        <f t="shared" si="123"/>
        <v>846</v>
      </c>
      <c r="H201" s="2">
        <f t="shared" si="124"/>
        <v>799</v>
      </c>
      <c r="I201" s="7">
        <f t="shared" si="125"/>
        <v>752</v>
      </c>
      <c r="J201" s="2">
        <f t="shared" si="126"/>
        <v>705</v>
      </c>
      <c r="K201" s="12">
        <f t="shared" si="127"/>
        <v>658</v>
      </c>
      <c r="L201" s="68">
        <f t="shared" si="128"/>
        <v>611</v>
      </c>
      <c r="M201" s="66">
        <f t="shared" si="129"/>
        <v>564</v>
      </c>
      <c r="N201" s="66">
        <f t="shared" si="130"/>
        <v>517</v>
      </c>
    </row>
    <row r="202" spans="1:25" ht="14.25" customHeight="1" x14ac:dyDescent="0.35">
      <c r="A202" s="2"/>
      <c r="B202" s="5"/>
      <c r="C202" s="18" t="s">
        <v>50</v>
      </c>
      <c r="D202" s="18" t="s">
        <v>37</v>
      </c>
      <c r="E202" s="7">
        <v>940</v>
      </c>
      <c r="F202" s="56">
        <f t="shared" si="122"/>
        <v>893</v>
      </c>
      <c r="G202" s="2">
        <f t="shared" si="123"/>
        <v>846</v>
      </c>
      <c r="H202" s="2">
        <f t="shared" si="124"/>
        <v>799</v>
      </c>
      <c r="I202" s="7">
        <f t="shared" si="125"/>
        <v>752</v>
      </c>
      <c r="J202" s="2">
        <f t="shared" si="126"/>
        <v>705</v>
      </c>
      <c r="K202" s="12">
        <f t="shared" si="127"/>
        <v>658</v>
      </c>
      <c r="L202" s="68">
        <f t="shared" si="128"/>
        <v>611</v>
      </c>
      <c r="M202" s="66">
        <f t="shared" si="129"/>
        <v>564</v>
      </c>
      <c r="N202" s="66">
        <f t="shared" si="130"/>
        <v>517</v>
      </c>
    </row>
    <row r="203" spans="1:25" ht="14.25" customHeight="1" x14ac:dyDescent="0.35">
      <c r="A203" s="2"/>
      <c r="B203" s="5"/>
      <c r="C203" s="18" t="s">
        <v>50</v>
      </c>
      <c r="D203" s="18" t="s">
        <v>17</v>
      </c>
      <c r="E203" s="7">
        <v>940</v>
      </c>
      <c r="F203" s="56">
        <f t="shared" si="122"/>
        <v>893</v>
      </c>
      <c r="G203" s="2">
        <f t="shared" si="123"/>
        <v>846</v>
      </c>
      <c r="H203" s="2">
        <f t="shared" si="124"/>
        <v>799</v>
      </c>
      <c r="I203" s="7">
        <f t="shared" si="125"/>
        <v>752</v>
      </c>
      <c r="J203" s="2">
        <f t="shared" si="126"/>
        <v>705</v>
      </c>
      <c r="K203" s="12">
        <f t="shared" si="127"/>
        <v>658</v>
      </c>
      <c r="L203" s="68">
        <f t="shared" si="128"/>
        <v>611</v>
      </c>
      <c r="M203" s="66">
        <f t="shared" si="129"/>
        <v>564</v>
      </c>
      <c r="N203" s="66">
        <f t="shared" si="130"/>
        <v>517</v>
      </c>
    </row>
    <row r="204" spans="1:25" ht="14.25" customHeight="1" x14ac:dyDescent="0.35">
      <c r="A204" s="31"/>
      <c r="B204" s="33"/>
      <c r="C204" s="31"/>
      <c r="D204" s="31"/>
      <c r="E204" s="32"/>
      <c r="F204" s="31"/>
      <c r="G204" s="31"/>
      <c r="H204" s="31"/>
      <c r="I204" s="32"/>
      <c r="J204" s="31"/>
      <c r="K204" s="32"/>
      <c r="L204" s="61"/>
      <c r="M204" s="61"/>
      <c r="N204" s="61"/>
    </row>
    <row r="205" spans="1:25" ht="14.25" customHeight="1" x14ac:dyDescent="0.35">
      <c r="A205" s="42"/>
      <c r="B205" s="17"/>
      <c r="C205" s="65" t="s">
        <v>198</v>
      </c>
      <c r="D205" s="65" t="s">
        <v>34</v>
      </c>
      <c r="E205" s="7">
        <v>940</v>
      </c>
      <c r="F205" s="42"/>
      <c r="G205" s="2">
        <f t="shared" ref="G205:G212" si="131">E205*0.9</f>
        <v>846</v>
      </c>
      <c r="H205" s="2">
        <f t="shared" ref="H205:H212" si="132">E205*0.85</f>
        <v>799</v>
      </c>
      <c r="I205" s="7">
        <f t="shared" ref="I205:I212" si="133">E205*0.8</f>
        <v>752</v>
      </c>
      <c r="J205" s="2">
        <f t="shared" ref="J205:J212" si="134">E205*0.75</f>
        <v>705</v>
      </c>
      <c r="K205" s="12">
        <f t="shared" ref="K205:K212" si="135">E205*0.7</f>
        <v>658</v>
      </c>
      <c r="L205" s="68">
        <f t="shared" ref="L205:L212" si="136">E205*0.65</f>
        <v>611</v>
      </c>
      <c r="M205" s="66">
        <f t="shared" ref="M205:M212" si="137">E205*0.6</f>
        <v>564</v>
      </c>
      <c r="N205" s="66">
        <f t="shared" ref="N205:N212" si="138">E205*0.55</f>
        <v>517</v>
      </c>
    </row>
    <row r="206" spans="1:25" ht="14.25" customHeight="1" x14ac:dyDescent="0.35">
      <c r="A206" s="42"/>
      <c r="B206" s="17"/>
      <c r="C206" s="65" t="s">
        <v>199</v>
      </c>
      <c r="D206" s="65" t="s">
        <v>34</v>
      </c>
      <c r="E206" s="7">
        <v>940</v>
      </c>
      <c r="F206" s="42"/>
      <c r="G206" s="2">
        <f t="shared" si="131"/>
        <v>846</v>
      </c>
      <c r="H206" s="2">
        <f t="shared" si="132"/>
        <v>799</v>
      </c>
      <c r="I206" s="7">
        <f t="shared" si="133"/>
        <v>752</v>
      </c>
      <c r="J206" s="2">
        <f t="shared" si="134"/>
        <v>705</v>
      </c>
      <c r="K206" s="12">
        <f t="shared" si="135"/>
        <v>658</v>
      </c>
      <c r="L206" s="68">
        <f t="shared" si="136"/>
        <v>611</v>
      </c>
      <c r="M206" s="66">
        <f t="shared" si="137"/>
        <v>564</v>
      </c>
      <c r="N206" s="66">
        <f t="shared" si="138"/>
        <v>517</v>
      </c>
    </row>
    <row r="207" spans="1:25" ht="14.25" customHeight="1" x14ac:dyDescent="0.35">
      <c r="A207" s="2"/>
      <c r="B207" s="5"/>
      <c r="C207" s="2" t="s">
        <v>56</v>
      </c>
      <c r="D207" s="2" t="s">
        <v>37</v>
      </c>
      <c r="E207" s="7">
        <v>940</v>
      </c>
      <c r="F207" s="56">
        <f t="shared" ref="F207:F212" si="139">E207*0.95</f>
        <v>893</v>
      </c>
      <c r="G207" s="2">
        <f t="shared" si="131"/>
        <v>846</v>
      </c>
      <c r="H207" s="2">
        <f t="shared" si="132"/>
        <v>799</v>
      </c>
      <c r="I207" s="7">
        <f t="shared" si="133"/>
        <v>752</v>
      </c>
      <c r="J207" s="2">
        <f t="shared" si="134"/>
        <v>705</v>
      </c>
      <c r="K207" s="12">
        <f t="shared" si="135"/>
        <v>658</v>
      </c>
      <c r="L207" s="68">
        <f t="shared" si="136"/>
        <v>611</v>
      </c>
      <c r="M207" s="66">
        <f t="shared" si="137"/>
        <v>564</v>
      </c>
      <c r="N207" s="66">
        <f t="shared" si="138"/>
        <v>517</v>
      </c>
    </row>
    <row r="208" spans="1:25" ht="14.25" customHeight="1" x14ac:dyDescent="0.35">
      <c r="A208" s="2"/>
      <c r="B208" s="5"/>
      <c r="C208" s="2" t="s">
        <v>56</v>
      </c>
      <c r="D208" s="2" t="s">
        <v>16</v>
      </c>
      <c r="E208" s="7">
        <v>940</v>
      </c>
      <c r="F208" s="56">
        <f t="shared" si="139"/>
        <v>893</v>
      </c>
      <c r="G208" s="2">
        <f t="shared" si="131"/>
        <v>846</v>
      </c>
      <c r="H208" s="2">
        <f t="shared" si="132"/>
        <v>799</v>
      </c>
      <c r="I208" s="7">
        <f t="shared" si="133"/>
        <v>752</v>
      </c>
      <c r="J208" s="2">
        <f t="shared" si="134"/>
        <v>705</v>
      </c>
      <c r="K208" s="12">
        <f t="shared" si="135"/>
        <v>658</v>
      </c>
      <c r="L208" s="68">
        <f t="shared" si="136"/>
        <v>611</v>
      </c>
      <c r="M208" s="66">
        <f t="shared" si="137"/>
        <v>564</v>
      </c>
      <c r="N208" s="66">
        <f t="shared" si="138"/>
        <v>517</v>
      </c>
    </row>
    <row r="209" spans="1:14" ht="14.25" customHeight="1" x14ac:dyDescent="0.35">
      <c r="A209" s="2"/>
      <c r="B209" s="5"/>
      <c r="C209" s="2" t="s">
        <v>56</v>
      </c>
      <c r="D209" s="2" t="s">
        <v>17</v>
      </c>
      <c r="E209" s="7">
        <v>940</v>
      </c>
      <c r="F209" s="56">
        <f t="shared" si="139"/>
        <v>893</v>
      </c>
      <c r="G209" s="2">
        <f t="shared" si="131"/>
        <v>846</v>
      </c>
      <c r="H209" s="2">
        <f t="shared" si="132"/>
        <v>799</v>
      </c>
      <c r="I209" s="7">
        <f t="shared" si="133"/>
        <v>752</v>
      </c>
      <c r="J209" s="2">
        <f t="shared" si="134"/>
        <v>705</v>
      </c>
      <c r="K209" s="12">
        <f t="shared" si="135"/>
        <v>658</v>
      </c>
      <c r="L209" s="68">
        <f t="shared" si="136"/>
        <v>611</v>
      </c>
      <c r="M209" s="66">
        <f t="shared" si="137"/>
        <v>564</v>
      </c>
      <c r="N209" s="66">
        <f t="shared" si="138"/>
        <v>517</v>
      </c>
    </row>
    <row r="210" spans="1:14" ht="14.25" customHeight="1" x14ac:dyDescent="0.35">
      <c r="A210" s="2"/>
      <c r="B210" s="5"/>
      <c r="C210" s="18" t="s">
        <v>57</v>
      </c>
      <c r="D210" s="18" t="s">
        <v>37</v>
      </c>
      <c r="E210" s="7">
        <v>940</v>
      </c>
      <c r="F210" s="56">
        <f t="shared" si="139"/>
        <v>893</v>
      </c>
      <c r="G210" s="2">
        <f t="shared" si="131"/>
        <v>846</v>
      </c>
      <c r="H210" s="2">
        <f t="shared" si="132"/>
        <v>799</v>
      </c>
      <c r="I210" s="7">
        <f t="shared" si="133"/>
        <v>752</v>
      </c>
      <c r="J210" s="2">
        <f t="shared" si="134"/>
        <v>705</v>
      </c>
      <c r="K210" s="12">
        <f t="shared" si="135"/>
        <v>658</v>
      </c>
      <c r="L210" s="68">
        <f t="shared" si="136"/>
        <v>611</v>
      </c>
      <c r="M210" s="66">
        <f t="shared" si="137"/>
        <v>564</v>
      </c>
      <c r="N210" s="66">
        <f t="shared" si="138"/>
        <v>517</v>
      </c>
    </row>
    <row r="211" spans="1:14" ht="14.25" customHeight="1" x14ac:dyDescent="0.35">
      <c r="A211" s="2"/>
      <c r="B211" s="5"/>
      <c r="C211" s="18" t="s">
        <v>57</v>
      </c>
      <c r="D211" s="18" t="s">
        <v>16</v>
      </c>
      <c r="E211" s="7">
        <v>940</v>
      </c>
      <c r="F211" s="56">
        <f t="shared" si="139"/>
        <v>893</v>
      </c>
      <c r="G211" s="2">
        <f t="shared" si="131"/>
        <v>846</v>
      </c>
      <c r="H211" s="2">
        <f t="shared" si="132"/>
        <v>799</v>
      </c>
      <c r="I211" s="7">
        <f t="shared" si="133"/>
        <v>752</v>
      </c>
      <c r="J211" s="2">
        <f t="shared" si="134"/>
        <v>705</v>
      </c>
      <c r="K211" s="12">
        <f t="shared" si="135"/>
        <v>658</v>
      </c>
      <c r="L211" s="68">
        <f t="shared" si="136"/>
        <v>611</v>
      </c>
      <c r="M211" s="66">
        <f t="shared" si="137"/>
        <v>564</v>
      </c>
      <c r="N211" s="66">
        <f t="shared" si="138"/>
        <v>517</v>
      </c>
    </row>
    <row r="212" spans="1:14" ht="14.25" customHeight="1" x14ac:dyDescent="0.35">
      <c r="A212" s="2"/>
      <c r="B212" s="5"/>
      <c r="C212" s="18" t="s">
        <v>57</v>
      </c>
      <c r="D212" s="18" t="s">
        <v>17</v>
      </c>
      <c r="E212" s="7">
        <v>940</v>
      </c>
      <c r="F212" s="56">
        <f t="shared" si="139"/>
        <v>893</v>
      </c>
      <c r="G212" s="2">
        <f t="shared" si="131"/>
        <v>846</v>
      </c>
      <c r="H212" s="2">
        <f t="shared" si="132"/>
        <v>799</v>
      </c>
      <c r="I212" s="7">
        <f t="shared" si="133"/>
        <v>752</v>
      </c>
      <c r="J212" s="2">
        <f t="shared" si="134"/>
        <v>705</v>
      </c>
      <c r="K212" s="12">
        <f t="shared" si="135"/>
        <v>658</v>
      </c>
      <c r="L212" s="68">
        <f t="shared" si="136"/>
        <v>611</v>
      </c>
      <c r="M212" s="66">
        <f t="shared" si="137"/>
        <v>564</v>
      </c>
      <c r="N212" s="66">
        <f t="shared" si="138"/>
        <v>517</v>
      </c>
    </row>
    <row r="213" spans="1:14" ht="14.25" customHeight="1" x14ac:dyDescent="0.35">
      <c r="A213" s="31"/>
      <c r="B213" s="33"/>
      <c r="C213" s="31"/>
      <c r="D213" s="31"/>
      <c r="E213" s="32"/>
      <c r="F213" s="31"/>
      <c r="G213" s="31"/>
      <c r="H213" s="31"/>
      <c r="I213" s="32"/>
      <c r="J213" s="31"/>
      <c r="K213" s="32"/>
      <c r="L213" s="61"/>
      <c r="M213" s="61"/>
      <c r="N213" s="61"/>
    </row>
    <row r="214" spans="1:14" ht="14.25" customHeight="1" x14ac:dyDescent="0.35">
      <c r="A214" s="2"/>
      <c r="B214" s="5"/>
      <c r="C214" s="2" t="s">
        <v>63</v>
      </c>
      <c r="D214" s="2" t="s">
        <v>37</v>
      </c>
      <c r="E214" s="7">
        <v>940</v>
      </c>
      <c r="F214" s="56">
        <f t="shared" ref="F214:F219" si="140">E214*0.95</f>
        <v>893</v>
      </c>
      <c r="G214" s="2">
        <f t="shared" ref="G214:G219" si="141">E214*0.9</f>
        <v>846</v>
      </c>
      <c r="H214" s="2">
        <f t="shared" ref="H214:H219" si="142">E214*0.85</f>
        <v>799</v>
      </c>
      <c r="I214" s="7">
        <f t="shared" ref="I214:I219" si="143">E214*0.8</f>
        <v>752</v>
      </c>
      <c r="J214" s="2">
        <f t="shared" ref="J214:J219" si="144">E214*0.75</f>
        <v>705</v>
      </c>
      <c r="K214" s="12">
        <f t="shared" ref="K214:K219" si="145">E214*0.7</f>
        <v>658</v>
      </c>
      <c r="L214" s="68">
        <f t="shared" ref="L214:L219" si="146">E214*0.65</f>
        <v>611</v>
      </c>
      <c r="M214" s="66">
        <f t="shared" ref="M214:M219" si="147">E214*0.6</f>
        <v>564</v>
      </c>
      <c r="N214" s="66">
        <f t="shared" ref="N214:N219" si="148">E214*0.55</f>
        <v>517</v>
      </c>
    </row>
    <row r="215" spans="1:14" ht="14.25" customHeight="1" x14ac:dyDescent="0.35">
      <c r="A215" s="2"/>
      <c r="B215" s="5"/>
      <c r="C215" s="2" t="s">
        <v>63</v>
      </c>
      <c r="D215" s="2" t="s">
        <v>16</v>
      </c>
      <c r="E215" s="7">
        <v>940</v>
      </c>
      <c r="F215" s="56">
        <f t="shared" si="140"/>
        <v>893</v>
      </c>
      <c r="G215" s="2">
        <f t="shared" si="141"/>
        <v>846</v>
      </c>
      <c r="H215" s="2">
        <f t="shared" si="142"/>
        <v>799</v>
      </c>
      <c r="I215" s="7">
        <f t="shared" si="143"/>
        <v>752</v>
      </c>
      <c r="J215" s="2">
        <f t="shared" si="144"/>
        <v>705</v>
      </c>
      <c r="K215" s="12">
        <f t="shared" si="145"/>
        <v>658</v>
      </c>
      <c r="L215" s="68">
        <f t="shared" si="146"/>
        <v>611</v>
      </c>
      <c r="M215" s="66">
        <f t="shared" si="147"/>
        <v>564</v>
      </c>
      <c r="N215" s="66">
        <f t="shared" si="148"/>
        <v>517</v>
      </c>
    </row>
    <row r="216" spans="1:14" ht="14.25" customHeight="1" x14ac:dyDescent="0.35">
      <c r="A216" s="2"/>
      <c r="B216" s="5"/>
      <c r="C216" s="2" t="s">
        <v>63</v>
      </c>
      <c r="D216" s="2" t="s">
        <v>17</v>
      </c>
      <c r="E216" s="7">
        <v>940</v>
      </c>
      <c r="F216" s="56">
        <f t="shared" si="140"/>
        <v>893</v>
      </c>
      <c r="G216" s="2">
        <f t="shared" si="141"/>
        <v>846</v>
      </c>
      <c r="H216" s="2">
        <f t="shared" si="142"/>
        <v>799</v>
      </c>
      <c r="I216" s="7">
        <f t="shared" si="143"/>
        <v>752</v>
      </c>
      <c r="J216" s="2">
        <f t="shared" si="144"/>
        <v>705</v>
      </c>
      <c r="K216" s="12">
        <f t="shared" si="145"/>
        <v>658</v>
      </c>
      <c r="L216" s="68">
        <f t="shared" si="146"/>
        <v>611</v>
      </c>
      <c r="M216" s="66">
        <f t="shared" si="147"/>
        <v>564</v>
      </c>
      <c r="N216" s="66">
        <f t="shared" si="148"/>
        <v>517</v>
      </c>
    </row>
    <row r="217" spans="1:14" ht="14.25" customHeight="1" x14ac:dyDescent="0.35">
      <c r="A217" s="2"/>
      <c r="B217" s="5"/>
      <c r="C217" s="18" t="s">
        <v>64</v>
      </c>
      <c r="D217" s="18" t="s">
        <v>37</v>
      </c>
      <c r="E217" s="7">
        <v>940</v>
      </c>
      <c r="F217" s="56">
        <f t="shared" si="140"/>
        <v>893</v>
      </c>
      <c r="G217" s="2">
        <f t="shared" si="141"/>
        <v>846</v>
      </c>
      <c r="H217" s="2">
        <f t="shared" si="142"/>
        <v>799</v>
      </c>
      <c r="I217" s="7">
        <f t="shared" si="143"/>
        <v>752</v>
      </c>
      <c r="J217" s="2">
        <f t="shared" si="144"/>
        <v>705</v>
      </c>
      <c r="K217" s="12">
        <f t="shared" si="145"/>
        <v>658</v>
      </c>
      <c r="L217" s="68">
        <f t="shared" si="146"/>
        <v>611</v>
      </c>
      <c r="M217" s="66">
        <f t="shared" si="147"/>
        <v>564</v>
      </c>
      <c r="N217" s="66">
        <f t="shared" si="148"/>
        <v>517</v>
      </c>
    </row>
    <row r="218" spans="1:14" ht="14.25" customHeight="1" x14ac:dyDescent="0.35">
      <c r="A218" s="2"/>
      <c r="B218" s="5"/>
      <c r="C218" s="18" t="s">
        <v>64</v>
      </c>
      <c r="D218" s="18" t="s">
        <v>16</v>
      </c>
      <c r="E218" s="7">
        <v>940</v>
      </c>
      <c r="F218" s="56">
        <f t="shared" si="140"/>
        <v>893</v>
      </c>
      <c r="G218" s="2">
        <f t="shared" si="141"/>
        <v>846</v>
      </c>
      <c r="H218" s="2">
        <f t="shared" si="142"/>
        <v>799</v>
      </c>
      <c r="I218" s="7">
        <f t="shared" si="143"/>
        <v>752</v>
      </c>
      <c r="J218" s="2">
        <f t="shared" si="144"/>
        <v>705</v>
      </c>
      <c r="K218" s="12">
        <f t="shared" si="145"/>
        <v>658</v>
      </c>
      <c r="L218" s="68">
        <f t="shared" si="146"/>
        <v>611</v>
      </c>
      <c r="M218" s="66">
        <f t="shared" si="147"/>
        <v>564</v>
      </c>
      <c r="N218" s="66">
        <f t="shared" si="148"/>
        <v>517</v>
      </c>
    </row>
    <row r="219" spans="1:14" ht="14.25" customHeight="1" x14ac:dyDescent="0.35">
      <c r="A219" s="2"/>
      <c r="B219" s="5"/>
      <c r="C219" s="18" t="s">
        <v>64</v>
      </c>
      <c r="D219" s="18" t="s">
        <v>17</v>
      </c>
      <c r="E219" s="7">
        <v>940</v>
      </c>
      <c r="F219" s="56">
        <f t="shared" si="140"/>
        <v>893</v>
      </c>
      <c r="G219" s="2">
        <f t="shared" si="141"/>
        <v>846</v>
      </c>
      <c r="H219" s="2">
        <f t="shared" si="142"/>
        <v>799</v>
      </c>
      <c r="I219" s="7">
        <f t="shared" si="143"/>
        <v>752</v>
      </c>
      <c r="J219" s="2">
        <f t="shared" si="144"/>
        <v>705</v>
      </c>
      <c r="K219" s="12">
        <f t="shared" si="145"/>
        <v>658</v>
      </c>
      <c r="L219" s="68">
        <f t="shared" si="146"/>
        <v>611</v>
      </c>
      <c r="M219" s="66">
        <f t="shared" si="147"/>
        <v>564</v>
      </c>
      <c r="N219" s="66">
        <f t="shared" si="148"/>
        <v>517</v>
      </c>
    </row>
    <row r="220" spans="1:14" ht="14.25" customHeight="1" x14ac:dyDescent="0.35">
      <c r="A220" s="31"/>
      <c r="B220" s="33"/>
      <c r="C220" s="31"/>
      <c r="D220" s="31"/>
      <c r="E220" s="7"/>
      <c r="F220" s="31"/>
      <c r="G220" s="31"/>
      <c r="H220" s="31"/>
      <c r="I220" s="32"/>
      <c r="J220" s="31"/>
      <c r="K220" s="32"/>
      <c r="L220" s="61"/>
      <c r="M220" s="61"/>
      <c r="N220" s="61"/>
    </row>
    <row r="221" spans="1:14" ht="14.25" customHeight="1" x14ac:dyDescent="0.35">
      <c r="A221" s="2"/>
      <c r="B221" s="5"/>
      <c r="C221" s="8" t="s">
        <v>70</v>
      </c>
      <c r="D221" s="8" t="s">
        <v>37</v>
      </c>
      <c r="E221" s="7">
        <v>940</v>
      </c>
      <c r="F221" s="56">
        <f t="shared" ref="F221:F226" si="149">E221*0.95</f>
        <v>893</v>
      </c>
      <c r="G221" s="2">
        <f t="shared" ref="G221:G226" si="150">E221*0.9</f>
        <v>846</v>
      </c>
      <c r="H221" s="2">
        <f t="shared" ref="H221:H226" si="151">E221*0.85</f>
        <v>799</v>
      </c>
      <c r="I221" s="7">
        <f t="shared" ref="I221:I226" si="152">E221*0.8</f>
        <v>752</v>
      </c>
      <c r="J221" s="2">
        <f t="shared" ref="J221:J226" si="153">E221*0.75</f>
        <v>705</v>
      </c>
      <c r="K221" s="12">
        <f t="shared" ref="K221:K226" si="154">E221*0.7</f>
        <v>658</v>
      </c>
      <c r="L221" s="68">
        <f t="shared" ref="L221:L226" si="155">E221*0.65</f>
        <v>611</v>
      </c>
      <c r="M221" s="66">
        <f t="shared" ref="M221:M226" si="156">E221*0.6</f>
        <v>564</v>
      </c>
      <c r="N221" s="66">
        <f t="shared" ref="N221:N226" si="157">E221*0.55</f>
        <v>517</v>
      </c>
    </row>
    <row r="222" spans="1:14" ht="14.25" customHeight="1" x14ac:dyDescent="0.35">
      <c r="A222" s="2"/>
      <c r="B222" s="5"/>
      <c r="C222" s="8" t="s">
        <v>70</v>
      </c>
      <c r="D222" s="8" t="s">
        <v>16</v>
      </c>
      <c r="E222" s="7">
        <v>940</v>
      </c>
      <c r="F222" s="56">
        <f t="shared" si="149"/>
        <v>893</v>
      </c>
      <c r="G222" s="2">
        <f t="shared" si="150"/>
        <v>846</v>
      </c>
      <c r="H222" s="2">
        <f t="shared" si="151"/>
        <v>799</v>
      </c>
      <c r="I222" s="7">
        <f t="shared" si="152"/>
        <v>752</v>
      </c>
      <c r="J222" s="2">
        <f t="shared" si="153"/>
        <v>705</v>
      </c>
      <c r="K222" s="12">
        <f t="shared" si="154"/>
        <v>658</v>
      </c>
      <c r="L222" s="68">
        <f t="shared" si="155"/>
        <v>611</v>
      </c>
      <c r="M222" s="66">
        <f t="shared" si="156"/>
        <v>564</v>
      </c>
      <c r="N222" s="66">
        <f t="shared" si="157"/>
        <v>517</v>
      </c>
    </row>
    <row r="223" spans="1:14" ht="14.25" customHeight="1" x14ac:dyDescent="0.35">
      <c r="A223" s="2"/>
      <c r="B223" s="5"/>
      <c r="C223" s="8" t="s">
        <v>70</v>
      </c>
      <c r="D223" s="8" t="s">
        <v>17</v>
      </c>
      <c r="E223" s="7">
        <v>940</v>
      </c>
      <c r="F223" s="56">
        <f t="shared" si="149"/>
        <v>893</v>
      </c>
      <c r="G223" s="2">
        <f t="shared" si="150"/>
        <v>846</v>
      </c>
      <c r="H223" s="2">
        <f t="shared" si="151"/>
        <v>799</v>
      </c>
      <c r="I223" s="7">
        <f t="shared" si="152"/>
        <v>752</v>
      </c>
      <c r="J223" s="2">
        <f t="shared" si="153"/>
        <v>705</v>
      </c>
      <c r="K223" s="12">
        <f t="shared" si="154"/>
        <v>658</v>
      </c>
      <c r="L223" s="68">
        <f t="shared" si="155"/>
        <v>611</v>
      </c>
      <c r="M223" s="66">
        <f t="shared" si="156"/>
        <v>564</v>
      </c>
      <c r="N223" s="66">
        <f t="shared" si="157"/>
        <v>517</v>
      </c>
    </row>
    <row r="224" spans="1:14" ht="14.25" customHeight="1" x14ac:dyDescent="0.35">
      <c r="A224" s="2"/>
      <c r="B224" s="5"/>
      <c r="C224" s="18" t="s">
        <v>71</v>
      </c>
      <c r="D224" s="18" t="s">
        <v>37</v>
      </c>
      <c r="E224" s="7">
        <v>940</v>
      </c>
      <c r="F224" s="56">
        <f t="shared" si="149"/>
        <v>893</v>
      </c>
      <c r="G224" s="2">
        <f t="shared" si="150"/>
        <v>846</v>
      </c>
      <c r="H224" s="2">
        <f t="shared" si="151"/>
        <v>799</v>
      </c>
      <c r="I224" s="7">
        <f t="shared" si="152"/>
        <v>752</v>
      </c>
      <c r="J224" s="2">
        <f t="shared" si="153"/>
        <v>705</v>
      </c>
      <c r="K224" s="12">
        <f t="shared" si="154"/>
        <v>658</v>
      </c>
      <c r="L224" s="68">
        <f t="shared" si="155"/>
        <v>611</v>
      </c>
      <c r="M224" s="66">
        <f t="shared" si="156"/>
        <v>564</v>
      </c>
      <c r="N224" s="66">
        <f t="shared" si="157"/>
        <v>517</v>
      </c>
    </row>
    <row r="225" spans="1:14" ht="14.25" customHeight="1" x14ac:dyDescent="0.35">
      <c r="A225" s="2"/>
      <c r="B225" s="5"/>
      <c r="C225" s="18" t="s">
        <v>71</v>
      </c>
      <c r="D225" s="18" t="s">
        <v>16</v>
      </c>
      <c r="E225" s="7">
        <v>940</v>
      </c>
      <c r="F225" s="56">
        <f t="shared" si="149"/>
        <v>893</v>
      </c>
      <c r="G225" s="2">
        <f t="shared" si="150"/>
        <v>846</v>
      </c>
      <c r="H225" s="2">
        <f t="shared" si="151"/>
        <v>799</v>
      </c>
      <c r="I225" s="7">
        <f t="shared" si="152"/>
        <v>752</v>
      </c>
      <c r="J225" s="2">
        <f t="shared" si="153"/>
        <v>705</v>
      </c>
      <c r="K225" s="12">
        <f t="shared" si="154"/>
        <v>658</v>
      </c>
      <c r="L225" s="68">
        <f t="shared" si="155"/>
        <v>611</v>
      </c>
      <c r="M225" s="66">
        <f t="shared" si="156"/>
        <v>564</v>
      </c>
      <c r="N225" s="66">
        <f t="shared" si="157"/>
        <v>517</v>
      </c>
    </row>
    <row r="226" spans="1:14" ht="14.25" customHeight="1" x14ac:dyDescent="0.35">
      <c r="A226" s="2"/>
      <c r="B226" s="5"/>
      <c r="C226" s="18" t="s">
        <v>71</v>
      </c>
      <c r="D226" s="18" t="s">
        <v>17</v>
      </c>
      <c r="E226" s="7">
        <v>940</v>
      </c>
      <c r="F226" s="56">
        <f t="shared" si="149"/>
        <v>893</v>
      </c>
      <c r="G226" s="2">
        <f t="shared" si="150"/>
        <v>846</v>
      </c>
      <c r="H226" s="2">
        <f t="shared" si="151"/>
        <v>799</v>
      </c>
      <c r="I226" s="7">
        <f t="shared" si="152"/>
        <v>752</v>
      </c>
      <c r="J226" s="2">
        <f t="shared" si="153"/>
        <v>705</v>
      </c>
      <c r="K226" s="12">
        <f t="shared" si="154"/>
        <v>658</v>
      </c>
      <c r="L226" s="68">
        <f t="shared" si="155"/>
        <v>611</v>
      </c>
      <c r="M226" s="66">
        <f t="shared" si="156"/>
        <v>564</v>
      </c>
      <c r="N226" s="66">
        <f t="shared" si="157"/>
        <v>517</v>
      </c>
    </row>
    <row r="227" spans="1:14" ht="14.25" customHeight="1" x14ac:dyDescent="0.35">
      <c r="A227" s="31"/>
      <c r="B227" s="33"/>
      <c r="C227" s="31"/>
      <c r="D227" s="31"/>
      <c r="E227" s="7"/>
      <c r="F227" s="24"/>
      <c r="G227" s="24"/>
      <c r="H227" s="24"/>
      <c r="I227" s="23"/>
      <c r="J227" s="24"/>
      <c r="K227" s="23"/>
      <c r="L227" s="61"/>
      <c r="M227" s="61"/>
      <c r="N227" s="61"/>
    </row>
    <row r="228" spans="1:14" ht="14.25" customHeight="1" x14ac:dyDescent="0.35">
      <c r="A228" s="2"/>
      <c r="B228" s="5"/>
      <c r="C228" s="8" t="s">
        <v>152</v>
      </c>
      <c r="D228" s="8" t="s">
        <v>37</v>
      </c>
      <c r="E228" s="7">
        <v>940</v>
      </c>
      <c r="F228" s="56">
        <f t="shared" ref="F228:F233" si="158">E228*0.95</f>
        <v>893</v>
      </c>
      <c r="G228" s="2">
        <f t="shared" ref="G228:G233" si="159">E228*0.9</f>
        <v>846</v>
      </c>
      <c r="H228" s="2">
        <f t="shared" ref="H228:H233" si="160">E228*0.85</f>
        <v>799</v>
      </c>
      <c r="I228" s="7">
        <f t="shared" ref="I228:I233" si="161">E228*0.8</f>
        <v>752</v>
      </c>
      <c r="J228" s="2">
        <f t="shared" ref="J228:J233" si="162">E228*0.75</f>
        <v>705</v>
      </c>
      <c r="K228" s="12">
        <f t="shared" ref="K228:K233" si="163">E228*0.7</f>
        <v>658</v>
      </c>
      <c r="L228" s="68">
        <f t="shared" ref="L228:L233" si="164">E228*0.65</f>
        <v>611</v>
      </c>
      <c r="M228" s="66">
        <f t="shared" ref="M228:M233" si="165">E228*0.6</f>
        <v>564</v>
      </c>
      <c r="N228" s="66">
        <f t="shared" ref="N228:N233" si="166">E228*0.55</f>
        <v>517</v>
      </c>
    </row>
    <row r="229" spans="1:14" ht="14.25" customHeight="1" x14ac:dyDescent="0.35">
      <c r="A229" s="2"/>
      <c r="B229" s="5"/>
      <c r="C229" s="8" t="s">
        <v>152</v>
      </c>
      <c r="D229" s="8" t="s">
        <v>16</v>
      </c>
      <c r="E229" s="7">
        <v>940</v>
      </c>
      <c r="F229" s="56">
        <f t="shared" si="158"/>
        <v>893</v>
      </c>
      <c r="G229" s="2">
        <f t="shared" si="159"/>
        <v>846</v>
      </c>
      <c r="H229" s="2">
        <f t="shared" si="160"/>
        <v>799</v>
      </c>
      <c r="I229" s="7">
        <f t="shared" si="161"/>
        <v>752</v>
      </c>
      <c r="J229" s="2">
        <f t="shared" si="162"/>
        <v>705</v>
      </c>
      <c r="K229" s="12">
        <f t="shared" si="163"/>
        <v>658</v>
      </c>
      <c r="L229" s="68">
        <f t="shared" si="164"/>
        <v>611</v>
      </c>
      <c r="M229" s="66">
        <f t="shared" si="165"/>
        <v>564</v>
      </c>
      <c r="N229" s="66">
        <f t="shared" si="166"/>
        <v>517</v>
      </c>
    </row>
    <row r="230" spans="1:14" ht="14.25" customHeight="1" x14ac:dyDescent="0.35">
      <c r="A230" s="2"/>
      <c r="B230" s="5"/>
      <c r="C230" s="8" t="s">
        <v>152</v>
      </c>
      <c r="D230" s="8" t="s">
        <v>17</v>
      </c>
      <c r="E230" s="7">
        <v>940</v>
      </c>
      <c r="F230" s="56">
        <f t="shared" si="158"/>
        <v>893</v>
      </c>
      <c r="G230" s="2">
        <f t="shared" si="159"/>
        <v>846</v>
      </c>
      <c r="H230" s="2">
        <f t="shared" si="160"/>
        <v>799</v>
      </c>
      <c r="I230" s="7">
        <f t="shared" si="161"/>
        <v>752</v>
      </c>
      <c r="J230" s="2">
        <f t="shared" si="162"/>
        <v>705</v>
      </c>
      <c r="K230" s="12">
        <f t="shared" si="163"/>
        <v>658</v>
      </c>
      <c r="L230" s="68">
        <f t="shared" si="164"/>
        <v>611</v>
      </c>
      <c r="M230" s="66">
        <f t="shared" si="165"/>
        <v>564</v>
      </c>
      <c r="N230" s="66">
        <f t="shared" si="166"/>
        <v>517</v>
      </c>
    </row>
    <row r="231" spans="1:14" ht="14.25" customHeight="1" x14ac:dyDescent="0.35">
      <c r="A231" s="2"/>
      <c r="B231" s="5"/>
      <c r="C231" s="18" t="s">
        <v>153</v>
      </c>
      <c r="D231" s="18" t="s">
        <v>37</v>
      </c>
      <c r="E231" s="7">
        <v>940</v>
      </c>
      <c r="F231" s="56">
        <f t="shared" si="158"/>
        <v>893</v>
      </c>
      <c r="G231" s="2">
        <f t="shared" si="159"/>
        <v>846</v>
      </c>
      <c r="H231" s="2">
        <f t="shared" si="160"/>
        <v>799</v>
      </c>
      <c r="I231" s="7">
        <f t="shared" si="161"/>
        <v>752</v>
      </c>
      <c r="J231" s="2">
        <f t="shared" si="162"/>
        <v>705</v>
      </c>
      <c r="K231" s="12">
        <f t="shared" si="163"/>
        <v>658</v>
      </c>
      <c r="L231" s="68">
        <f t="shared" si="164"/>
        <v>611</v>
      </c>
      <c r="M231" s="66">
        <f t="shared" si="165"/>
        <v>564</v>
      </c>
      <c r="N231" s="66">
        <f t="shared" si="166"/>
        <v>517</v>
      </c>
    </row>
    <row r="232" spans="1:14" ht="14.25" customHeight="1" x14ac:dyDescent="0.35">
      <c r="A232" s="2"/>
      <c r="B232" s="5"/>
      <c r="C232" s="18" t="s">
        <v>153</v>
      </c>
      <c r="D232" s="18" t="s">
        <v>16</v>
      </c>
      <c r="E232" s="7">
        <v>940</v>
      </c>
      <c r="F232" s="56">
        <f t="shared" si="158"/>
        <v>893</v>
      </c>
      <c r="G232" s="2">
        <f t="shared" si="159"/>
        <v>846</v>
      </c>
      <c r="H232" s="2">
        <f t="shared" si="160"/>
        <v>799</v>
      </c>
      <c r="I232" s="7">
        <f t="shared" si="161"/>
        <v>752</v>
      </c>
      <c r="J232" s="2">
        <f t="shared" si="162"/>
        <v>705</v>
      </c>
      <c r="K232" s="12">
        <f t="shared" si="163"/>
        <v>658</v>
      </c>
      <c r="L232" s="68">
        <f t="shared" si="164"/>
        <v>611</v>
      </c>
      <c r="M232" s="66">
        <f t="shared" si="165"/>
        <v>564</v>
      </c>
      <c r="N232" s="66">
        <f t="shared" si="166"/>
        <v>517</v>
      </c>
    </row>
    <row r="233" spans="1:14" ht="14.25" customHeight="1" x14ac:dyDescent="0.35">
      <c r="A233" s="2"/>
      <c r="B233" s="5"/>
      <c r="C233" s="18" t="s">
        <v>153</v>
      </c>
      <c r="D233" s="18" t="s">
        <v>17</v>
      </c>
      <c r="E233" s="7">
        <v>940</v>
      </c>
      <c r="F233" s="56">
        <f t="shared" si="158"/>
        <v>893</v>
      </c>
      <c r="G233" s="2">
        <f t="shared" si="159"/>
        <v>846</v>
      </c>
      <c r="H233" s="2">
        <f t="shared" si="160"/>
        <v>799</v>
      </c>
      <c r="I233" s="7">
        <f t="shared" si="161"/>
        <v>752</v>
      </c>
      <c r="J233" s="2">
        <f t="shared" si="162"/>
        <v>705</v>
      </c>
      <c r="K233" s="12">
        <f t="shared" si="163"/>
        <v>658</v>
      </c>
      <c r="L233" s="68">
        <f t="shared" si="164"/>
        <v>611</v>
      </c>
      <c r="M233" s="66">
        <f t="shared" si="165"/>
        <v>564</v>
      </c>
      <c r="N233" s="66">
        <f t="shared" si="166"/>
        <v>517</v>
      </c>
    </row>
    <row r="234" spans="1:14" ht="14.25" customHeight="1" x14ac:dyDescent="0.35">
      <c r="A234" s="36">
        <v>3</v>
      </c>
      <c r="B234" s="36" t="s">
        <v>156</v>
      </c>
      <c r="C234" s="36" t="s">
        <v>72</v>
      </c>
      <c r="D234" s="36" t="s">
        <v>5</v>
      </c>
      <c r="E234" s="37" t="s">
        <v>6</v>
      </c>
      <c r="F234" s="36" t="s">
        <v>7</v>
      </c>
      <c r="G234" s="36" t="s">
        <v>8</v>
      </c>
      <c r="H234" s="36" t="s">
        <v>9</v>
      </c>
      <c r="I234" s="37" t="s">
        <v>10</v>
      </c>
      <c r="J234" s="36" t="s">
        <v>11</v>
      </c>
      <c r="K234" s="37" t="s">
        <v>147</v>
      </c>
      <c r="L234" s="60" t="s">
        <v>200</v>
      </c>
      <c r="M234" s="60" t="s">
        <v>201</v>
      </c>
      <c r="N234" s="60" t="s">
        <v>202</v>
      </c>
    </row>
    <row r="235" spans="1:14" ht="14.25" customHeight="1" x14ac:dyDescent="0.35">
      <c r="A235" s="41"/>
      <c r="B235" s="5" t="s">
        <v>77</v>
      </c>
      <c r="C235" s="22" t="s">
        <v>158</v>
      </c>
      <c r="D235" s="22" t="s">
        <v>78</v>
      </c>
      <c r="E235" s="19">
        <v>940</v>
      </c>
      <c r="F235" s="56">
        <f t="shared" ref="F235:F252" si="167">E235*0.95</f>
        <v>893</v>
      </c>
      <c r="G235" s="2">
        <f t="shared" ref="G235:G252" si="168">E235*0.9</f>
        <v>846</v>
      </c>
      <c r="H235" s="2">
        <f t="shared" ref="H235:H252" si="169">E235*0.85</f>
        <v>799</v>
      </c>
      <c r="I235" s="7">
        <f t="shared" ref="I235:I252" si="170">E235*0.8</f>
        <v>752</v>
      </c>
      <c r="J235" s="2">
        <f t="shared" ref="J235:J252" si="171">E235*0.75</f>
        <v>705</v>
      </c>
      <c r="K235" s="12">
        <f t="shared" ref="K235:K252" si="172">E235*0.7</f>
        <v>658</v>
      </c>
      <c r="L235" s="68">
        <f t="shared" ref="L235:L252" si="173">E235*0.65</f>
        <v>611</v>
      </c>
      <c r="M235" s="66">
        <f t="shared" ref="M235:M252" si="174">E235*0.6</f>
        <v>564</v>
      </c>
      <c r="N235" s="66">
        <f t="shared" ref="N235:N252" si="175">E235*0.55</f>
        <v>517</v>
      </c>
    </row>
    <row r="236" spans="1:14" ht="14.25" customHeight="1" x14ac:dyDescent="0.35">
      <c r="A236" s="41"/>
      <c r="B236" s="5" t="s">
        <v>77</v>
      </c>
      <c r="C236" s="22" t="s">
        <v>158</v>
      </c>
      <c r="D236" s="22" t="s">
        <v>15</v>
      </c>
      <c r="E236" s="19">
        <v>940</v>
      </c>
      <c r="F236" s="56">
        <f t="shared" si="167"/>
        <v>893</v>
      </c>
      <c r="G236" s="2">
        <f t="shared" si="168"/>
        <v>846</v>
      </c>
      <c r="H236" s="2">
        <f t="shared" si="169"/>
        <v>799</v>
      </c>
      <c r="I236" s="7">
        <f t="shared" si="170"/>
        <v>752</v>
      </c>
      <c r="J236" s="2">
        <f t="shared" si="171"/>
        <v>705</v>
      </c>
      <c r="K236" s="12">
        <f t="shared" si="172"/>
        <v>658</v>
      </c>
      <c r="L236" s="68">
        <f t="shared" si="173"/>
        <v>611</v>
      </c>
      <c r="M236" s="66">
        <f t="shared" si="174"/>
        <v>564</v>
      </c>
      <c r="N236" s="66">
        <f t="shared" si="175"/>
        <v>517</v>
      </c>
    </row>
    <row r="237" spans="1:14" ht="14.25" customHeight="1" x14ac:dyDescent="0.35">
      <c r="A237" s="2"/>
      <c r="B237" s="5" t="s">
        <v>77</v>
      </c>
      <c r="C237" s="22" t="s">
        <v>73</v>
      </c>
      <c r="D237" s="22" t="s">
        <v>78</v>
      </c>
      <c r="E237" s="19">
        <v>940</v>
      </c>
      <c r="F237" s="56">
        <f t="shared" si="167"/>
        <v>893</v>
      </c>
      <c r="G237" s="2">
        <f t="shared" si="168"/>
        <v>846</v>
      </c>
      <c r="H237" s="2">
        <f t="shared" si="169"/>
        <v>799</v>
      </c>
      <c r="I237" s="7">
        <f t="shared" si="170"/>
        <v>752</v>
      </c>
      <c r="J237" s="2">
        <f t="shared" si="171"/>
        <v>705</v>
      </c>
      <c r="K237" s="12">
        <f t="shared" si="172"/>
        <v>658</v>
      </c>
      <c r="L237" s="68">
        <f t="shared" si="173"/>
        <v>611</v>
      </c>
      <c r="M237" s="66">
        <f t="shared" si="174"/>
        <v>564</v>
      </c>
      <c r="N237" s="66">
        <f t="shared" si="175"/>
        <v>517</v>
      </c>
    </row>
    <row r="238" spans="1:14" ht="14.25" customHeight="1" x14ac:dyDescent="0.35">
      <c r="A238" s="2"/>
      <c r="B238" s="5" t="s">
        <v>77</v>
      </c>
      <c r="C238" s="22" t="s">
        <v>73</v>
      </c>
      <c r="D238" s="22" t="s">
        <v>16</v>
      </c>
      <c r="E238" s="19">
        <v>940</v>
      </c>
      <c r="F238" s="56">
        <f t="shared" si="167"/>
        <v>893</v>
      </c>
      <c r="G238" s="2">
        <f t="shared" si="168"/>
        <v>846</v>
      </c>
      <c r="H238" s="2">
        <f t="shared" si="169"/>
        <v>799</v>
      </c>
      <c r="I238" s="7">
        <f t="shared" si="170"/>
        <v>752</v>
      </c>
      <c r="J238" s="2">
        <f t="shared" si="171"/>
        <v>705</v>
      </c>
      <c r="K238" s="12">
        <f t="shared" si="172"/>
        <v>658</v>
      </c>
      <c r="L238" s="68">
        <f t="shared" si="173"/>
        <v>611</v>
      </c>
      <c r="M238" s="66">
        <f t="shared" si="174"/>
        <v>564</v>
      </c>
      <c r="N238" s="66">
        <f t="shared" si="175"/>
        <v>517</v>
      </c>
    </row>
    <row r="239" spans="1:14" ht="14.25" customHeight="1" x14ac:dyDescent="0.35">
      <c r="A239" s="2"/>
      <c r="B239" s="5" t="s">
        <v>77</v>
      </c>
      <c r="C239" s="22" t="s">
        <v>73</v>
      </c>
      <c r="D239" s="22" t="s">
        <v>17</v>
      </c>
      <c r="E239" s="19">
        <v>940</v>
      </c>
      <c r="F239" s="56">
        <f t="shared" si="167"/>
        <v>893</v>
      </c>
      <c r="G239" s="2">
        <f t="shared" si="168"/>
        <v>846</v>
      </c>
      <c r="H239" s="2">
        <f t="shared" si="169"/>
        <v>799</v>
      </c>
      <c r="I239" s="7">
        <f t="shared" si="170"/>
        <v>752</v>
      </c>
      <c r="J239" s="2">
        <f t="shared" si="171"/>
        <v>705</v>
      </c>
      <c r="K239" s="12">
        <f t="shared" si="172"/>
        <v>658</v>
      </c>
      <c r="L239" s="68">
        <f t="shared" si="173"/>
        <v>611</v>
      </c>
      <c r="M239" s="66">
        <f t="shared" si="174"/>
        <v>564</v>
      </c>
      <c r="N239" s="66">
        <f t="shared" si="175"/>
        <v>517</v>
      </c>
    </row>
    <row r="240" spans="1:14" ht="14.25" customHeight="1" x14ac:dyDescent="0.35">
      <c r="A240" s="2"/>
      <c r="B240" s="5" t="s">
        <v>77</v>
      </c>
      <c r="C240" s="18" t="s">
        <v>49</v>
      </c>
      <c r="D240" s="18" t="s">
        <v>78</v>
      </c>
      <c r="E240" s="19">
        <v>940</v>
      </c>
      <c r="F240" s="56">
        <f t="shared" si="167"/>
        <v>893</v>
      </c>
      <c r="G240" s="2">
        <f t="shared" si="168"/>
        <v>846</v>
      </c>
      <c r="H240" s="2">
        <f t="shared" si="169"/>
        <v>799</v>
      </c>
      <c r="I240" s="7">
        <f t="shared" si="170"/>
        <v>752</v>
      </c>
      <c r="J240" s="2">
        <f t="shared" si="171"/>
        <v>705</v>
      </c>
      <c r="K240" s="12">
        <f t="shared" si="172"/>
        <v>658</v>
      </c>
      <c r="L240" s="68">
        <f t="shared" si="173"/>
        <v>611</v>
      </c>
      <c r="M240" s="66">
        <f t="shared" si="174"/>
        <v>564</v>
      </c>
      <c r="N240" s="66">
        <f t="shared" si="175"/>
        <v>517</v>
      </c>
    </row>
    <row r="241" spans="1:14" ht="14.25" customHeight="1" x14ac:dyDescent="0.35">
      <c r="A241" s="2"/>
      <c r="B241" s="5" t="s">
        <v>77</v>
      </c>
      <c r="C241" s="18" t="s">
        <v>49</v>
      </c>
      <c r="D241" s="18" t="s">
        <v>16</v>
      </c>
      <c r="E241" s="19">
        <v>940</v>
      </c>
      <c r="F241" s="56">
        <f t="shared" si="167"/>
        <v>893</v>
      </c>
      <c r="G241" s="2">
        <f t="shared" si="168"/>
        <v>846</v>
      </c>
      <c r="H241" s="2">
        <f t="shared" si="169"/>
        <v>799</v>
      </c>
      <c r="I241" s="7">
        <f t="shared" si="170"/>
        <v>752</v>
      </c>
      <c r="J241" s="2">
        <f t="shared" si="171"/>
        <v>705</v>
      </c>
      <c r="K241" s="12">
        <f t="shared" si="172"/>
        <v>658</v>
      </c>
      <c r="L241" s="68">
        <f t="shared" si="173"/>
        <v>611</v>
      </c>
      <c r="M241" s="66">
        <f t="shared" si="174"/>
        <v>564</v>
      </c>
      <c r="N241" s="66">
        <f t="shared" si="175"/>
        <v>517</v>
      </c>
    </row>
    <row r="242" spans="1:14" ht="14.25" customHeight="1" x14ac:dyDescent="0.35">
      <c r="A242" s="2"/>
      <c r="B242" s="5" t="s">
        <v>77</v>
      </c>
      <c r="C242" s="18" t="s">
        <v>49</v>
      </c>
      <c r="D242" s="18" t="s">
        <v>17</v>
      </c>
      <c r="E242" s="19">
        <v>940</v>
      </c>
      <c r="F242" s="56">
        <f t="shared" si="167"/>
        <v>893</v>
      </c>
      <c r="G242" s="2">
        <f t="shared" si="168"/>
        <v>846</v>
      </c>
      <c r="H242" s="2">
        <f t="shared" si="169"/>
        <v>799</v>
      </c>
      <c r="I242" s="7">
        <f t="shared" si="170"/>
        <v>752</v>
      </c>
      <c r="J242" s="2">
        <f t="shared" si="171"/>
        <v>705</v>
      </c>
      <c r="K242" s="12">
        <f t="shared" si="172"/>
        <v>658</v>
      </c>
      <c r="L242" s="68">
        <f t="shared" si="173"/>
        <v>611</v>
      </c>
      <c r="M242" s="66">
        <f t="shared" si="174"/>
        <v>564</v>
      </c>
      <c r="N242" s="66">
        <f t="shared" si="175"/>
        <v>517</v>
      </c>
    </row>
    <row r="243" spans="1:14" ht="14.25" customHeight="1" x14ac:dyDescent="0.35">
      <c r="A243" s="2"/>
      <c r="B243" s="5" t="s">
        <v>77</v>
      </c>
      <c r="C243" s="22" t="s">
        <v>79</v>
      </c>
      <c r="D243" s="22" t="s">
        <v>78</v>
      </c>
      <c r="E243" s="19">
        <v>940</v>
      </c>
      <c r="F243" s="56">
        <f t="shared" si="167"/>
        <v>893</v>
      </c>
      <c r="G243" s="2">
        <f t="shared" si="168"/>
        <v>846</v>
      </c>
      <c r="H243" s="2">
        <f t="shared" si="169"/>
        <v>799</v>
      </c>
      <c r="I243" s="7">
        <f t="shared" si="170"/>
        <v>752</v>
      </c>
      <c r="J243" s="2">
        <f t="shared" si="171"/>
        <v>705</v>
      </c>
      <c r="K243" s="12">
        <f t="shared" si="172"/>
        <v>658</v>
      </c>
      <c r="L243" s="68">
        <f t="shared" si="173"/>
        <v>611</v>
      </c>
      <c r="M243" s="66">
        <f t="shared" si="174"/>
        <v>564</v>
      </c>
      <c r="N243" s="66">
        <f t="shared" si="175"/>
        <v>517</v>
      </c>
    </row>
    <row r="244" spans="1:14" ht="14.25" customHeight="1" x14ac:dyDescent="0.35">
      <c r="A244" s="2"/>
      <c r="B244" s="5" t="s">
        <v>77</v>
      </c>
      <c r="C244" s="22" t="s">
        <v>79</v>
      </c>
      <c r="D244" s="22" t="s">
        <v>16</v>
      </c>
      <c r="E244" s="19">
        <v>940</v>
      </c>
      <c r="F244" s="56">
        <f t="shared" si="167"/>
        <v>893</v>
      </c>
      <c r="G244" s="2">
        <f t="shared" si="168"/>
        <v>846</v>
      </c>
      <c r="H244" s="2">
        <f t="shared" si="169"/>
        <v>799</v>
      </c>
      <c r="I244" s="7">
        <f t="shared" si="170"/>
        <v>752</v>
      </c>
      <c r="J244" s="2">
        <f t="shared" si="171"/>
        <v>705</v>
      </c>
      <c r="K244" s="12">
        <f t="shared" si="172"/>
        <v>658</v>
      </c>
      <c r="L244" s="68">
        <f t="shared" si="173"/>
        <v>611</v>
      </c>
      <c r="M244" s="66">
        <f t="shared" si="174"/>
        <v>564</v>
      </c>
      <c r="N244" s="66">
        <f t="shared" si="175"/>
        <v>517</v>
      </c>
    </row>
    <row r="245" spans="1:14" ht="14.25" customHeight="1" x14ac:dyDescent="0.35">
      <c r="A245" s="2"/>
      <c r="B245" s="5" t="s">
        <v>77</v>
      </c>
      <c r="C245" s="22" t="s">
        <v>79</v>
      </c>
      <c r="D245" s="22" t="s">
        <v>17</v>
      </c>
      <c r="E245" s="19">
        <v>940</v>
      </c>
      <c r="F245" s="56">
        <f t="shared" si="167"/>
        <v>893</v>
      </c>
      <c r="G245" s="2">
        <f t="shared" si="168"/>
        <v>846</v>
      </c>
      <c r="H245" s="2">
        <f t="shared" si="169"/>
        <v>799</v>
      </c>
      <c r="I245" s="7">
        <f t="shared" si="170"/>
        <v>752</v>
      </c>
      <c r="J245" s="2">
        <f t="shared" si="171"/>
        <v>705</v>
      </c>
      <c r="K245" s="12">
        <f t="shared" si="172"/>
        <v>658</v>
      </c>
      <c r="L245" s="68">
        <f t="shared" si="173"/>
        <v>611</v>
      </c>
      <c r="M245" s="66">
        <f t="shared" si="174"/>
        <v>564</v>
      </c>
      <c r="N245" s="66">
        <f t="shared" si="175"/>
        <v>517</v>
      </c>
    </row>
    <row r="246" spans="1:14" ht="14.25" customHeight="1" x14ac:dyDescent="0.35">
      <c r="A246" s="2"/>
      <c r="B246" s="5" t="s">
        <v>77</v>
      </c>
      <c r="C246" s="18" t="s">
        <v>56</v>
      </c>
      <c r="D246" s="18" t="s">
        <v>78</v>
      </c>
      <c r="E246" s="19">
        <v>940</v>
      </c>
      <c r="F246" s="56">
        <f t="shared" si="167"/>
        <v>893</v>
      </c>
      <c r="G246" s="2">
        <f t="shared" si="168"/>
        <v>846</v>
      </c>
      <c r="H246" s="2">
        <f t="shared" si="169"/>
        <v>799</v>
      </c>
      <c r="I246" s="7">
        <f t="shared" si="170"/>
        <v>752</v>
      </c>
      <c r="J246" s="2">
        <f t="shared" si="171"/>
        <v>705</v>
      </c>
      <c r="K246" s="12">
        <f t="shared" si="172"/>
        <v>658</v>
      </c>
      <c r="L246" s="68">
        <f t="shared" si="173"/>
        <v>611</v>
      </c>
      <c r="M246" s="66">
        <f t="shared" si="174"/>
        <v>564</v>
      </c>
      <c r="N246" s="66">
        <f t="shared" si="175"/>
        <v>517</v>
      </c>
    </row>
    <row r="247" spans="1:14" ht="14.25" customHeight="1" x14ac:dyDescent="0.35">
      <c r="A247" s="2"/>
      <c r="B247" s="5" t="s">
        <v>77</v>
      </c>
      <c r="C247" s="18" t="s">
        <v>56</v>
      </c>
      <c r="D247" s="18" t="s">
        <v>16</v>
      </c>
      <c r="E247" s="19">
        <v>940</v>
      </c>
      <c r="F247" s="56">
        <f t="shared" si="167"/>
        <v>893</v>
      </c>
      <c r="G247" s="2">
        <f t="shared" si="168"/>
        <v>846</v>
      </c>
      <c r="H247" s="2">
        <f t="shared" si="169"/>
        <v>799</v>
      </c>
      <c r="I247" s="7">
        <f t="shared" si="170"/>
        <v>752</v>
      </c>
      <c r="J247" s="2">
        <f t="shared" si="171"/>
        <v>705</v>
      </c>
      <c r="K247" s="12">
        <f t="shared" si="172"/>
        <v>658</v>
      </c>
      <c r="L247" s="68">
        <f t="shared" si="173"/>
        <v>611</v>
      </c>
      <c r="M247" s="66">
        <f t="shared" si="174"/>
        <v>564</v>
      </c>
      <c r="N247" s="66">
        <f t="shared" si="175"/>
        <v>517</v>
      </c>
    </row>
    <row r="248" spans="1:14" ht="14.25" customHeight="1" x14ac:dyDescent="0.35">
      <c r="A248" s="2"/>
      <c r="B248" s="5" t="s">
        <v>77</v>
      </c>
      <c r="C248" s="18" t="s">
        <v>56</v>
      </c>
      <c r="D248" s="18" t="s">
        <v>17</v>
      </c>
      <c r="E248" s="19">
        <v>940</v>
      </c>
      <c r="F248" s="56">
        <f t="shared" si="167"/>
        <v>893</v>
      </c>
      <c r="G248" s="2">
        <f t="shared" si="168"/>
        <v>846</v>
      </c>
      <c r="H248" s="2">
        <f t="shared" si="169"/>
        <v>799</v>
      </c>
      <c r="I248" s="7">
        <f t="shared" si="170"/>
        <v>752</v>
      </c>
      <c r="J248" s="2">
        <f t="shared" si="171"/>
        <v>705</v>
      </c>
      <c r="K248" s="12">
        <f t="shared" si="172"/>
        <v>658</v>
      </c>
      <c r="L248" s="68">
        <f t="shared" si="173"/>
        <v>611</v>
      </c>
      <c r="M248" s="66">
        <f t="shared" si="174"/>
        <v>564</v>
      </c>
      <c r="N248" s="66">
        <f t="shared" si="175"/>
        <v>517</v>
      </c>
    </row>
    <row r="249" spans="1:14" ht="14.25" customHeight="1" x14ac:dyDescent="0.35">
      <c r="A249" s="2"/>
      <c r="B249" s="5" t="s">
        <v>77</v>
      </c>
      <c r="C249" s="22" t="s">
        <v>70</v>
      </c>
      <c r="D249" s="22" t="s">
        <v>78</v>
      </c>
      <c r="E249" s="19">
        <v>940</v>
      </c>
      <c r="F249" s="56">
        <f t="shared" si="167"/>
        <v>893</v>
      </c>
      <c r="G249" s="2">
        <f t="shared" si="168"/>
        <v>846</v>
      </c>
      <c r="H249" s="2">
        <f t="shared" si="169"/>
        <v>799</v>
      </c>
      <c r="I249" s="7">
        <f t="shared" si="170"/>
        <v>752</v>
      </c>
      <c r="J249" s="2">
        <f t="shared" si="171"/>
        <v>705</v>
      </c>
      <c r="K249" s="12">
        <f t="shared" si="172"/>
        <v>658</v>
      </c>
      <c r="L249" s="68">
        <f t="shared" si="173"/>
        <v>611</v>
      </c>
      <c r="M249" s="66">
        <f t="shared" si="174"/>
        <v>564</v>
      </c>
      <c r="N249" s="66">
        <f t="shared" si="175"/>
        <v>517</v>
      </c>
    </row>
    <row r="250" spans="1:14" ht="14.25" customHeight="1" x14ac:dyDescent="0.35">
      <c r="A250" s="2"/>
      <c r="B250" s="5" t="s">
        <v>77</v>
      </c>
      <c r="C250" s="22" t="s">
        <v>70</v>
      </c>
      <c r="D250" s="22" t="s">
        <v>16</v>
      </c>
      <c r="E250" s="19">
        <v>940</v>
      </c>
      <c r="F250" s="56">
        <f t="shared" si="167"/>
        <v>893</v>
      </c>
      <c r="G250" s="2">
        <f t="shared" si="168"/>
        <v>846</v>
      </c>
      <c r="H250" s="2">
        <f t="shared" si="169"/>
        <v>799</v>
      </c>
      <c r="I250" s="7">
        <f t="shared" si="170"/>
        <v>752</v>
      </c>
      <c r="J250" s="2">
        <f t="shared" si="171"/>
        <v>705</v>
      </c>
      <c r="K250" s="12">
        <f t="shared" si="172"/>
        <v>658</v>
      </c>
      <c r="L250" s="68">
        <f t="shared" si="173"/>
        <v>611</v>
      </c>
      <c r="M250" s="66">
        <f t="shared" si="174"/>
        <v>564</v>
      </c>
      <c r="N250" s="66">
        <f t="shared" si="175"/>
        <v>517</v>
      </c>
    </row>
    <row r="251" spans="1:14" ht="14.25" customHeight="1" x14ac:dyDescent="0.35">
      <c r="A251" s="2"/>
      <c r="B251" s="5" t="s">
        <v>77</v>
      </c>
      <c r="C251" s="22" t="s">
        <v>70</v>
      </c>
      <c r="D251" s="22" t="s">
        <v>17</v>
      </c>
      <c r="E251" s="19">
        <v>940</v>
      </c>
      <c r="F251" s="56">
        <f t="shared" si="167"/>
        <v>893</v>
      </c>
      <c r="G251" s="2">
        <f t="shared" si="168"/>
        <v>846</v>
      </c>
      <c r="H251" s="2">
        <f t="shared" si="169"/>
        <v>799</v>
      </c>
      <c r="I251" s="7">
        <f t="shared" si="170"/>
        <v>752</v>
      </c>
      <c r="J251" s="2">
        <f t="shared" si="171"/>
        <v>705</v>
      </c>
      <c r="K251" s="12">
        <f t="shared" si="172"/>
        <v>658</v>
      </c>
      <c r="L251" s="68">
        <f t="shared" si="173"/>
        <v>611</v>
      </c>
      <c r="M251" s="66">
        <f t="shared" si="174"/>
        <v>564</v>
      </c>
      <c r="N251" s="66">
        <f t="shared" si="175"/>
        <v>517</v>
      </c>
    </row>
    <row r="252" spans="1:14" ht="14.25" customHeight="1" x14ac:dyDescent="0.35">
      <c r="A252" s="2"/>
      <c r="B252" s="5" t="s">
        <v>77</v>
      </c>
      <c r="C252" s="8" t="s">
        <v>152</v>
      </c>
      <c r="D252" s="22" t="s">
        <v>78</v>
      </c>
      <c r="E252" s="19">
        <v>940</v>
      </c>
      <c r="F252" s="56">
        <f t="shared" si="167"/>
        <v>893</v>
      </c>
      <c r="G252" s="2">
        <f t="shared" si="168"/>
        <v>846</v>
      </c>
      <c r="H252" s="2">
        <f t="shared" si="169"/>
        <v>799</v>
      </c>
      <c r="I252" s="7">
        <f t="shared" si="170"/>
        <v>752</v>
      </c>
      <c r="J252" s="2">
        <f t="shared" si="171"/>
        <v>705</v>
      </c>
      <c r="K252" s="12">
        <f t="shared" si="172"/>
        <v>658</v>
      </c>
      <c r="L252" s="68">
        <f t="shared" si="173"/>
        <v>611</v>
      </c>
      <c r="M252" s="66">
        <f t="shared" si="174"/>
        <v>564</v>
      </c>
      <c r="N252" s="66">
        <f t="shared" si="175"/>
        <v>517</v>
      </c>
    </row>
    <row r="253" spans="1:14" ht="14.25" customHeight="1" x14ac:dyDescent="0.35">
      <c r="A253" s="31"/>
      <c r="B253" s="33"/>
      <c r="C253" s="31"/>
      <c r="D253" s="31"/>
      <c r="E253" s="19"/>
      <c r="F253" s="31"/>
      <c r="G253" s="31"/>
      <c r="H253" s="31"/>
      <c r="I253" s="32"/>
      <c r="J253" s="31"/>
      <c r="K253" s="32"/>
      <c r="L253" s="61"/>
      <c r="M253" s="61"/>
      <c r="N253" s="61"/>
    </row>
    <row r="254" spans="1:14" ht="14.25" customHeight="1" x14ac:dyDescent="0.35">
      <c r="A254" s="42"/>
      <c r="B254" s="5" t="s">
        <v>80</v>
      </c>
      <c r="C254" s="22" t="s">
        <v>158</v>
      </c>
      <c r="D254" s="22" t="s">
        <v>78</v>
      </c>
      <c r="E254" s="19">
        <v>940</v>
      </c>
      <c r="F254" s="56">
        <f t="shared" ref="F254:F271" si="176">E254*0.95</f>
        <v>893</v>
      </c>
      <c r="G254" s="2">
        <f t="shared" ref="G254:G271" si="177">E254*0.9</f>
        <v>846</v>
      </c>
      <c r="H254" s="2">
        <f t="shared" ref="H254:H271" si="178">E254*0.85</f>
        <v>799</v>
      </c>
      <c r="I254" s="7">
        <f t="shared" ref="I254:I271" si="179">E254*0.8</f>
        <v>752</v>
      </c>
      <c r="J254" s="2">
        <f t="shared" ref="J254:J271" si="180">E254*0.75</f>
        <v>705</v>
      </c>
      <c r="K254" s="12">
        <f t="shared" ref="K254:K271" si="181">E254*0.7</f>
        <v>658</v>
      </c>
      <c r="L254" s="68">
        <f t="shared" ref="L254:L271" si="182">E254*0.65</f>
        <v>611</v>
      </c>
      <c r="M254" s="66">
        <f t="shared" ref="M254:M271" si="183">E254*0.6</f>
        <v>564</v>
      </c>
      <c r="N254" s="66">
        <f t="shared" ref="N254:N271" si="184">E254*0.55</f>
        <v>517</v>
      </c>
    </row>
    <row r="255" spans="1:14" ht="14.25" customHeight="1" x14ac:dyDescent="0.35">
      <c r="A255" s="42"/>
      <c r="B255" s="5" t="s">
        <v>80</v>
      </c>
      <c r="C255" s="22" t="s">
        <v>158</v>
      </c>
      <c r="D255" s="22" t="s">
        <v>15</v>
      </c>
      <c r="E255" s="19">
        <v>940</v>
      </c>
      <c r="F255" s="56">
        <f t="shared" si="176"/>
        <v>893</v>
      </c>
      <c r="G255" s="2">
        <f t="shared" si="177"/>
        <v>846</v>
      </c>
      <c r="H255" s="2">
        <f t="shared" si="178"/>
        <v>799</v>
      </c>
      <c r="I255" s="7">
        <f t="shared" si="179"/>
        <v>752</v>
      </c>
      <c r="J255" s="2">
        <f t="shared" si="180"/>
        <v>705</v>
      </c>
      <c r="K255" s="12">
        <f t="shared" si="181"/>
        <v>658</v>
      </c>
      <c r="L255" s="68">
        <f t="shared" si="182"/>
        <v>611</v>
      </c>
      <c r="M255" s="66">
        <f t="shared" si="183"/>
        <v>564</v>
      </c>
      <c r="N255" s="66">
        <f t="shared" si="184"/>
        <v>517</v>
      </c>
    </row>
    <row r="256" spans="1:14" ht="14.25" customHeight="1" x14ac:dyDescent="0.35">
      <c r="A256" s="2"/>
      <c r="B256" s="5" t="s">
        <v>80</v>
      </c>
      <c r="C256" s="22" t="s">
        <v>73</v>
      </c>
      <c r="D256" s="22" t="s">
        <v>78</v>
      </c>
      <c r="E256" s="19">
        <v>940</v>
      </c>
      <c r="F256" s="56">
        <f t="shared" si="176"/>
        <v>893</v>
      </c>
      <c r="G256" s="2">
        <f t="shared" si="177"/>
        <v>846</v>
      </c>
      <c r="H256" s="2">
        <f t="shared" si="178"/>
        <v>799</v>
      </c>
      <c r="I256" s="7">
        <f t="shared" si="179"/>
        <v>752</v>
      </c>
      <c r="J256" s="2">
        <f t="shared" si="180"/>
        <v>705</v>
      </c>
      <c r="K256" s="12">
        <f t="shared" si="181"/>
        <v>658</v>
      </c>
      <c r="L256" s="68">
        <f t="shared" si="182"/>
        <v>611</v>
      </c>
      <c r="M256" s="66">
        <f t="shared" si="183"/>
        <v>564</v>
      </c>
      <c r="N256" s="66">
        <f t="shared" si="184"/>
        <v>517</v>
      </c>
    </row>
    <row r="257" spans="1:14" ht="14.25" customHeight="1" x14ac:dyDescent="0.35">
      <c r="A257" s="2"/>
      <c r="B257" s="5" t="s">
        <v>80</v>
      </c>
      <c r="C257" s="22" t="s">
        <v>73</v>
      </c>
      <c r="D257" s="22" t="s">
        <v>16</v>
      </c>
      <c r="E257" s="19">
        <v>940</v>
      </c>
      <c r="F257" s="56">
        <f t="shared" si="176"/>
        <v>893</v>
      </c>
      <c r="G257" s="2">
        <f t="shared" si="177"/>
        <v>846</v>
      </c>
      <c r="H257" s="2">
        <f t="shared" si="178"/>
        <v>799</v>
      </c>
      <c r="I257" s="7">
        <f t="shared" si="179"/>
        <v>752</v>
      </c>
      <c r="J257" s="2">
        <f t="shared" si="180"/>
        <v>705</v>
      </c>
      <c r="K257" s="12">
        <f t="shared" si="181"/>
        <v>658</v>
      </c>
      <c r="L257" s="68">
        <f t="shared" si="182"/>
        <v>611</v>
      </c>
      <c r="M257" s="66">
        <f t="shared" si="183"/>
        <v>564</v>
      </c>
      <c r="N257" s="66">
        <f t="shared" si="184"/>
        <v>517</v>
      </c>
    </row>
    <row r="258" spans="1:14" ht="14.25" customHeight="1" x14ac:dyDescent="0.35">
      <c r="A258" s="2"/>
      <c r="B258" s="5" t="s">
        <v>80</v>
      </c>
      <c r="C258" s="22" t="s">
        <v>73</v>
      </c>
      <c r="D258" s="22" t="s">
        <v>17</v>
      </c>
      <c r="E258" s="19">
        <v>940</v>
      </c>
      <c r="F258" s="56">
        <f t="shared" si="176"/>
        <v>893</v>
      </c>
      <c r="G258" s="2">
        <f t="shared" si="177"/>
        <v>846</v>
      </c>
      <c r="H258" s="2">
        <f t="shared" si="178"/>
        <v>799</v>
      </c>
      <c r="I258" s="7">
        <f t="shared" si="179"/>
        <v>752</v>
      </c>
      <c r="J258" s="2">
        <f t="shared" si="180"/>
        <v>705</v>
      </c>
      <c r="K258" s="12">
        <f t="shared" si="181"/>
        <v>658</v>
      </c>
      <c r="L258" s="68">
        <f t="shared" si="182"/>
        <v>611</v>
      </c>
      <c r="M258" s="66">
        <f t="shared" si="183"/>
        <v>564</v>
      </c>
      <c r="N258" s="66">
        <f t="shared" si="184"/>
        <v>517</v>
      </c>
    </row>
    <row r="259" spans="1:14" ht="14.25" customHeight="1" x14ac:dyDescent="0.35">
      <c r="A259" s="2"/>
      <c r="B259" s="5" t="s">
        <v>80</v>
      </c>
      <c r="C259" s="18" t="s">
        <v>49</v>
      </c>
      <c r="D259" s="18" t="s">
        <v>78</v>
      </c>
      <c r="E259" s="19">
        <v>940</v>
      </c>
      <c r="F259" s="56">
        <f t="shared" si="176"/>
        <v>893</v>
      </c>
      <c r="G259" s="2">
        <f t="shared" si="177"/>
        <v>846</v>
      </c>
      <c r="H259" s="2">
        <f t="shared" si="178"/>
        <v>799</v>
      </c>
      <c r="I259" s="7">
        <f t="shared" si="179"/>
        <v>752</v>
      </c>
      <c r="J259" s="2">
        <f t="shared" si="180"/>
        <v>705</v>
      </c>
      <c r="K259" s="12">
        <f t="shared" si="181"/>
        <v>658</v>
      </c>
      <c r="L259" s="68">
        <f t="shared" si="182"/>
        <v>611</v>
      </c>
      <c r="M259" s="66">
        <f t="shared" si="183"/>
        <v>564</v>
      </c>
      <c r="N259" s="66">
        <f t="shared" si="184"/>
        <v>517</v>
      </c>
    </row>
    <row r="260" spans="1:14" ht="14.25" customHeight="1" x14ac:dyDescent="0.35">
      <c r="A260" s="2"/>
      <c r="B260" s="5" t="s">
        <v>80</v>
      </c>
      <c r="C260" s="18" t="s">
        <v>49</v>
      </c>
      <c r="D260" s="18" t="s">
        <v>16</v>
      </c>
      <c r="E260" s="19">
        <v>940</v>
      </c>
      <c r="F260" s="56">
        <f t="shared" si="176"/>
        <v>893</v>
      </c>
      <c r="G260" s="2">
        <f t="shared" si="177"/>
        <v>846</v>
      </c>
      <c r="H260" s="2">
        <f t="shared" si="178"/>
        <v>799</v>
      </c>
      <c r="I260" s="7">
        <f t="shared" si="179"/>
        <v>752</v>
      </c>
      <c r="J260" s="2">
        <f t="shared" si="180"/>
        <v>705</v>
      </c>
      <c r="K260" s="12">
        <f t="shared" si="181"/>
        <v>658</v>
      </c>
      <c r="L260" s="68">
        <f t="shared" si="182"/>
        <v>611</v>
      </c>
      <c r="M260" s="66">
        <f t="shared" si="183"/>
        <v>564</v>
      </c>
      <c r="N260" s="66">
        <f t="shared" si="184"/>
        <v>517</v>
      </c>
    </row>
    <row r="261" spans="1:14" ht="14.25" customHeight="1" x14ac:dyDescent="0.35">
      <c r="A261" s="2"/>
      <c r="B261" s="5" t="s">
        <v>80</v>
      </c>
      <c r="C261" s="18" t="s">
        <v>49</v>
      </c>
      <c r="D261" s="18" t="s">
        <v>17</v>
      </c>
      <c r="E261" s="19">
        <v>940</v>
      </c>
      <c r="F261" s="56">
        <f t="shared" si="176"/>
        <v>893</v>
      </c>
      <c r="G261" s="2">
        <f t="shared" si="177"/>
        <v>846</v>
      </c>
      <c r="H261" s="2">
        <f t="shared" si="178"/>
        <v>799</v>
      </c>
      <c r="I261" s="7">
        <f t="shared" si="179"/>
        <v>752</v>
      </c>
      <c r="J261" s="2">
        <f t="shared" si="180"/>
        <v>705</v>
      </c>
      <c r="K261" s="12">
        <f t="shared" si="181"/>
        <v>658</v>
      </c>
      <c r="L261" s="68">
        <f t="shared" si="182"/>
        <v>611</v>
      </c>
      <c r="M261" s="66">
        <f t="shared" si="183"/>
        <v>564</v>
      </c>
      <c r="N261" s="66">
        <f t="shared" si="184"/>
        <v>517</v>
      </c>
    </row>
    <row r="262" spans="1:14" ht="14.25" customHeight="1" x14ac:dyDescent="0.35">
      <c r="A262" s="2"/>
      <c r="B262" s="5" t="s">
        <v>80</v>
      </c>
      <c r="C262" s="22" t="s">
        <v>79</v>
      </c>
      <c r="D262" s="22" t="s">
        <v>78</v>
      </c>
      <c r="E262" s="19">
        <v>940</v>
      </c>
      <c r="F262" s="56">
        <f t="shared" si="176"/>
        <v>893</v>
      </c>
      <c r="G262" s="2">
        <f t="shared" si="177"/>
        <v>846</v>
      </c>
      <c r="H262" s="2">
        <f t="shared" si="178"/>
        <v>799</v>
      </c>
      <c r="I262" s="7">
        <f t="shared" si="179"/>
        <v>752</v>
      </c>
      <c r="J262" s="2">
        <f t="shared" si="180"/>
        <v>705</v>
      </c>
      <c r="K262" s="12">
        <f t="shared" si="181"/>
        <v>658</v>
      </c>
      <c r="L262" s="68">
        <f t="shared" si="182"/>
        <v>611</v>
      </c>
      <c r="M262" s="66">
        <f t="shared" si="183"/>
        <v>564</v>
      </c>
      <c r="N262" s="66">
        <f t="shared" si="184"/>
        <v>517</v>
      </c>
    </row>
    <row r="263" spans="1:14" ht="14.25" customHeight="1" x14ac:dyDescent="0.35">
      <c r="A263" s="2"/>
      <c r="B263" s="5" t="s">
        <v>80</v>
      </c>
      <c r="C263" s="22" t="s">
        <v>79</v>
      </c>
      <c r="D263" s="22" t="s">
        <v>16</v>
      </c>
      <c r="E263" s="19">
        <v>940</v>
      </c>
      <c r="F263" s="56">
        <f t="shared" si="176"/>
        <v>893</v>
      </c>
      <c r="G263" s="2">
        <f t="shared" si="177"/>
        <v>846</v>
      </c>
      <c r="H263" s="2">
        <f t="shared" si="178"/>
        <v>799</v>
      </c>
      <c r="I263" s="7">
        <f t="shared" si="179"/>
        <v>752</v>
      </c>
      <c r="J263" s="2">
        <f t="shared" si="180"/>
        <v>705</v>
      </c>
      <c r="K263" s="12">
        <f t="shared" si="181"/>
        <v>658</v>
      </c>
      <c r="L263" s="68">
        <f t="shared" si="182"/>
        <v>611</v>
      </c>
      <c r="M263" s="66">
        <f t="shared" si="183"/>
        <v>564</v>
      </c>
      <c r="N263" s="66">
        <f t="shared" si="184"/>
        <v>517</v>
      </c>
    </row>
    <row r="264" spans="1:14" ht="14.25" customHeight="1" x14ac:dyDescent="0.35">
      <c r="A264" s="2"/>
      <c r="B264" s="5" t="s">
        <v>80</v>
      </c>
      <c r="C264" s="22" t="s">
        <v>79</v>
      </c>
      <c r="D264" s="22" t="s">
        <v>17</v>
      </c>
      <c r="E264" s="19">
        <v>940</v>
      </c>
      <c r="F264" s="56">
        <f t="shared" si="176"/>
        <v>893</v>
      </c>
      <c r="G264" s="2">
        <f t="shared" si="177"/>
        <v>846</v>
      </c>
      <c r="H264" s="2">
        <f t="shared" si="178"/>
        <v>799</v>
      </c>
      <c r="I264" s="7">
        <f t="shared" si="179"/>
        <v>752</v>
      </c>
      <c r="J264" s="2">
        <f t="shared" si="180"/>
        <v>705</v>
      </c>
      <c r="K264" s="12">
        <f t="shared" si="181"/>
        <v>658</v>
      </c>
      <c r="L264" s="68">
        <f t="shared" si="182"/>
        <v>611</v>
      </c>
      <c r="M264" s="66">
        <f t="shared" si="183"/>
        <v>564</v>
      </c>
      <c r="N264" s="66">
        <f t="shared" si="184"/>
        <v>517</v>
      </c>
    </row>
    <row r="265" spans="1:14" ht="14.25" customHeight="1" x14ac:dyDescent="0.35">
      <c r="A265" s="2"/>
      <c r="B265" s="5" t="s">
        <v>80</v>
      </c>
      <c r="C265" s="18" t="s">
        <v>56</v>
      </c>
      <c r="D265" s="18" t="s">
        <v>78</v>
      </c>
      <c r="E265" s="19">
        <v>940</v>
      </c>
      <c r="F265" s="56">
        <f t="shared" si="176"/>
        <v>893</v>
      </c>
      <c r="G265" s="2">
        <f t="shared" si="177"/>
        <v>846</v>
      </c>
      <c r="H265" s="2">
        <f t="shared" si="178"/>
        <v>799</v>
      </c>
      <c r="I265" s="7">
        <f t="shared" si="179"/>
        <v>752</v>
      </c>
      <c r="J265" s="2">
        <f t="shared" si="180"/>
        <v>705</v>
      </c>
      <c r="K265" s="12">
        <f t="shared" si="181"/>
        <v>658</v>
      </c>
      <c r="L265" s="68">
        <f t="shared" si="182"/>
        <v>611</v>
      </c>
      <c r="M265" s="66">
        <f t="shared" si="183"/>
        <v>564</v>
      </c>
      <c r="N265" s="66">
        <f t="shared" si="184"/>
        <v>517</v>
      </c>
    </row>
    <row r="266" spans="1:14" ht="14.25" customHeight="1" x14ac:dyDescent="0.35">
      <c r="A266" s="2"/>
      <c r="B266" s="5" t="s">
        <v>80</v>
      </c>
      <c r="C266" s="18" t="s">
        <v>56</v>
      </c>
      <c r="D266" s="18" t="s">
        <v>16</v>
      </c>
      <c r="E266" s="19">
        <v>940</v>
      </c>
      <c r="F266" s="56">
        <f t="shared" si="176"/>
        <v>893</v>
      </c>
      <c r="G266" s="2">
        <f t="shared" si="177"/>
        <v>846</v>
      </c>
      <c r="H266" s="2">
        <f t="shared" si="178"/>
        <v>799</v>
      </c>
      <c r="I266" s="7">
        <f t="shared" si="179"/>
        <v>752</v>
      </c>
      <c r="J266" s="2">
        <f t="shared" si="180"/>
        <v>705</v>
      </c>
      <c r="K266" s="12">
        <f t="shared" si="181"/>
        <v>658</v>
      </c>
      <c r="L266" s="68">
        <f t="shared" si="182"/>
        <v>611</v>
      </c>
      <c r="M266" s="66">
        <f t="shared" si="183"/>
        <v>564</v>
      </c>
      <c r="N266" s="66">
        <f t="shared" si="184"/>
        <v>517</v>
      </c>
    </row>
    <row r="267" spans="1:14" ht="14.25" customHeight="1" x14ac:dyDescent="0.35">
      <c r="A267" s="2"/>
      <c r="B267" s="5" t="s">
        <v>80</v>
      </c>
      <c r="C267" s="18" t="s">
        <v>56</v>
      </c>
      <c r="D267" s="18" t="s">
        <v>17</v>
      </c>
      <c r="E267" s="19">
        <v>940</v>
      </c>
      <c r="F267" s="56">
        <f t="shared" si="176"/>
        <v>893</v>
      </c>
      <c r="G267" s="2">
        <f t="shared" si="177"/>
        <v>846</v>
      </c>
      <c r="H267" s="2">
        <f t="shared" si="178"/>
        <v>799</v>
      </c>
      <c r="I267" s="7">
        <f t="shared" si="179"/>
        <v>752</v>
      </c>
      <c r="J267" s="2">
        <f t="shared" si="180"/>
        <v>705</v>
      </c>
      <c r="K267" s="12">
        <f t="shared" si="181"/>
        <v>658</v>
      </c>
      <c r="L267" s="68">
        <f t="shared" si="182"/>
        <v>611</v>
      </c>
      <c r="M267" s="66">
        <f t="shared" si="183"/>
        <v>564</v>
      </c>
      <c r="N267" s="66">
        <f t="shared" si="184"/>
        <v>517</v>
      </c>
    </row>
    <row r="268" spans="1:14" ht="14.25" customHeight="1" x14ac:dyDescent="0.35">
      <c r="A268" s="2"/>
      <c r="B268" s="5" t="s">
        <v>80</v>
      </c>
      <c r="C268" s="22" t="s">
        <v>70</v>
      </c>
      <c r="D268" s="22" t="s">
        <v>78</v>
      </c>
      <c r="E268" s="19">
        <v>940</v>
      </c>
      <c r="F268" s="56">
        <f t="shared" si="176"/>
        <v>893</v>
      </c>
      <c r="G268" s="2">
        <f t="shared" si="177"/>
        <v>846</v>
      </c>
      <c r="H268" s="2">
        <f t="shared" si="178"/>
        <v>799</v>
      </c>
      <c r="I268" s="7">
        <f t="shared" si="179"/>
        <v>752</v>
      </c>
      <c r="J268" s="2">
        <f t="shared" si="180"/>
        <v>705</v>
      </c>
      <c r="K268" s="12">
        <f t="shared" si="181"/>
        <v>658</v>
      </c>
      <c r="L268" s="68">
        <f t="shared" si="182"/>
        <v>611</v>
      </c>
      <c r="M268" s="66">
        <f t="shared" si="183"/>
        <v>564</v>
      </c>
      <c r="N268" s="66">
        <f t="shared" si="184"/>
        <v>517</v>
      </c>
    </row>
    <row r="269" spans="1:14" ht="14.25" customHeight="1" x14ac:dyDescent="0.35">
      <c r="A269" s="2"/>
      <c r="B269" s="5" t="s">
        <v>80</v>
      </c>
      <c r="C269" s="22" t="s">
        <v>70</v>
      </c>
      <c r="D269" s="22" t="s">
        <v>16</v>
      </c>
      <c r="E269" s="19">
        <v>940</v>
      </c>
      <c r="F269" s="56">
        <f t="shared" si="176"/>
        <v>893</v>
      </c>
      <c r="G269" s="2">
        <f t="shared" si="177"/>
        <v>846</v>
      </c>
      <c r="H269" s="2">
        <f t="shared" si="178"/>
        <v>799</v>
      </c>
      <c r="I269" s="7">
        <f t="shared" si="179"/>
        <v>752</v>
      </c>
      <c r="J269" s="2">
        <f t="shared" si="180"/>
        <v>705</v>
      </c>
      <c r="K269" s="12">
        <f t="shared" si="181"/>
        <v>658</v>
      </c>
      <c r="L269" s="68">
        <f t="shared" si="182"/>
        <v>611</v>
      </c>
      <c r="M269" s="66">
        <f t="shared" si="183"/>
        <v>564</v>
      </c>
      <c r="N269" s="66">
        <f t="shared" si="184"/>
        <v>517</v>
      </c>
    </row>
    <row r="270" spans="1:14" ht="14.25" customHeight="1" x14ac:dyDescent="0.35">
      <c r="A270" s="2"/>
      <c r="B270" s="5" t="s">
        <v>80</v>
      </c>
      <c r="C270" s="22" t="s">
        <v>70</v>
      </c>
      <c r="D270" s="22" t="s">
        <v>17</v>
      </c>
      <c r="E270" s="19">
        <v>940</v>
      </c>
      <c r="F270" s="56">
        <f t="shared" si="176"/>
        <v>893</v>
      </c>
      <c r="G270" s="2">
        <f t="shared" si="177"/>
        <v>846</v>
      </c>
      <c r="H270" s="2">
        <f t="shared" si="178"/>
        <v>799</v>
      </c>
      <c r="I270" s="7">
        <f t="shared" si="179"/>
        <v>752</v>
      </c>
      <c r="J270" s="2">
        <f t="shared" si="180"/>
        <v>705</v>
      </c>
      <c r="K270" s="12">
        <f t="shared" si="181"/>
        <v>658</v>
      </c>
      <c r="L270" s="68">
        <f t="shared" si="182"/>
        <v>611</v>
      </c>
      <c r="M270" s="66">
        <f t="shared" si="183"/>
        <v>564</v>
      </c>
      <c r="N270" s="66">
        <f t="shared" si="184"/>
        <v>517</v>
      </c>
    </row>
    <row r="271" spans="1:14" ht="14.25" customHeight="1" x14ac:dyDescent="0.35">
      <c r="A271" s="2"/>
      <c r="B271" s="5" t="s">
        <v>80</v>
      </c>
      <c r="C271" s="8" t="s">
        <v>152</v>
      </c>
      <c r="D271" s="22" t="s">
        <v>78</v>
      </c>
      <c r="E271" s="19">
        <v>940</v>
      </c>
      <c r="F271" s="56">
        <f t="shared" si="176"/>
        <v>893</v>
      </c>
      <c r="G271" s="2">
        <f t="shared" si="177"/>
        <v>846</v>
      </c>
      <c r="H271" s="2">
        <f t="shared" si="178"/>
        <v>799</v>
      </c>
      <c r="I271" s="7">
        <f t="shared" si="179"/>
        <v>752</v>
      </c>
      <c r="J271" s="2">
        <f t="shared" si="180"/>
        <v>705</v>
      </c>
      <c r="K271" s="12">
        <f t="shared" si="181"/>
        <v>658</v>
      </c>
      <c r="L271" s="68">
        <f t="shared" si="182"/>
        <v>611</v>
      </c>
      <c r="M271" s="66">
        <f t="shared" si="183"/>
        <v>564</v>
      </c>
      <c r="N271" s="66">
        <f t="shared" si="184"/>
        <v>517</v>
      </c>
    </row>
    <row r="272" spans="1:14" ht="14.25" customHeight="1" x14ac:dyDescent="0.35">
      <c r="A272" s="31"/>
      <c r="B272" s="33"/>
      <c r="C272" s="31"/>
      <c r="D272" s="31"/>
      <c r="E272" s="19"/>
      <c r="F272" s="31"/>
      <c r="G272" s="31"/>
      <c r="H272" s="31"/>
      <c r="I272" s="32"/>
      <c r="J272" s="31"/>
      <c r="K272" s="32"/>
      <c r="L272" s="61"/>
      <c r="M272" s="61"/>
      <c r="N272" s="61"/>
    </row>
    <row r="273" spans="1:14" ht="14.25" customHeight="1" x14ac:dyDescent="0.35">
      <c r="A273" s="42"/>
      <c r="B273" s="5" t="s">
        <v>81</v>
      </c>
      <c r="C273" s="22" t="s">
        <v>158</v>
      </c>
      <c r="D273" s="22" t="s">
        <v>78</v>
      </c>
      <c r="E273" s="19">
        <v>940</v>
      </c>
      <c r="F273" s="56">
        <f t="shared" ref="F273:F290" si="185">E273*0.95</f>
        <v>893</v>
      </c>
      <c r="G273" s="2">
        <f t="shared" ref="G273:G290" si="186">E273*0.9</f>
        <v>846</v>
      </c>
      <c r="H273" s="2">
        <f t="shared" ref="H273:H290" si="187">E273*0.85</f>
        <v>799</v>
      </c>
      <c r="I273" s="7">
        <f t="shared" ref="I273:I290" si="188">E273*0.8</f>
        <v>752</v>
      </c>
      <c r="J273" s="2">
        <f t="shared" ref="J273:J290" si="189">E273*0.75</f>
        <v>705</v>
      </c>
      <c r="K273" s="12">
        <f t="shared" ref="K273:K290" si="190">E273*0.7</f>
        <v>658</v>
      </c>
      <c r="L273" s="68">
        <f t="shared" ref="L273:L290" si="191">E273*0.65</f>
        <v>611</v>
      </c>
      <c r="M273" s="66">
        <f t="shared" ref="M273:M290" si="192">E273*0.6</f>
        <v>564</v>
      </c>
      <c r="N273" s="66">
        <f t="shared" ref="N273:N290" si="193">E273*0.55</f>
        <v>517</v>
      </c>
    </row>
    <row r="274" spans="1:14" ht="14.25" customHeight="1" x14ac:dyDescent="0.35">
      <c r="A274" s="42"/>
      <c r="B274" s="5" t="s">
        <v>81</v>
      </c>
      <c r="C274" s="22" t="s">
        <v>158</v>
      </c>
      <c r="D274" s="22" t="s">
        <v>15</v>
      </c>
      <c r="E274" s="19">
        <v>940</v>
      </c>
      <c r="F274" s="56">
        <f t="shared" si="185"/>
        <v>893</v>
      </c>
      <c r="G274" s="2">
        <f t="shared" si="186"/>
        <v>846</v>
      </c>
      <c r="H274" s="2">
        <f t="shared" si="187"/>
        <v>799</v>
      </c>
      <c r="I274" s="7">
        <f t="shared" si="188"/>
        <v>752</v>
      </c>
      <c r="J274" s="2">
        <f t="shared" si="189"/>
        <v>705</v>
      </c>
      <c r="K274" s="12">
        <f t="shared" si="190"/>
        <v>658</v>
      </c>
      <c r="L274" s="68">
        <f t="shared" si="191"/>
        <v>611</v>
      </c>
      <c r="M274" s="66">
        <f t="shared" si="192"/>
        <v>564</v>
      </c>
      <c r="N274" s="66">
        <f t="shared" si="193"/>
        <v>517</v>
      </c>
    </row>
    <row r="275" spans="1:14" ht="14.25" customHeight="1" x14ac:dyDescent="0.35">
      <c r="A275" s="2"/>
      <c r="B275" s="5" t="s">
        <v>81</v>
      </c>
      <c r="C275" s="22" t="s">
        <v>73</v>
      </c>
      <c r="D275" s="22" t="s">
        <v>78</v>
      </c>
      <c r="E275" s="19">
        <v>940</v>
      </c>
      <c r="F275" s="56">
        <f t="shared" si="185"/>
        <v>893</v>
      </c>
      <c r="G275" s="2">
        <f t="shared" si="186"/>
        <v>846</v>
      </c>
      <c r="H275" s="2">
        <f t="shared" si="187"/>
        <v>799</v>
      </c>
      <c r="I275" s="7">
        <f t="shared" si="188"/>
        <v>752</v>
      </c>
      <c r="J275" s="2">
        <f t="shared" si="189"/>
        <v>705</v>
      </c>
      <c r="K275" s="12">
        <f t="shared" si="190"/>
        <v>658</v>
      </c>
      <c r="L275" s="68">
        <f t="shared" si="191"/>
        <v>611</v>
      </c>
      <c r="M275" s="66">
        <f t="shared" si="192"/>
        <v>564</v>
      </c>
      <c r="N275" s="66">
        <f t="shared" si="193"/>
        <v>517</v>
      </c>
    </row>
    <row r="276" spans="1:14" ht="14.25" customHeight="1" x14ac:dyDescent="0.35">
      <c r="A276" s="2"/>
      <c r="B276" s="5" t="s">
        <v>81</v>
      </c>
      <c r="C276" s="22" t="s">
        <v>73</v>
      </c>
      <c r="D276" s="22" t="s">
        <v>16</v>
      </c>
      <c r="E276" s="19">
        <v>940</v>
      </c>
      <c r="F276" s="56">
        <f t="shared" si="185"/>
        <v>893</v>
      </c>
      <c r="G276" s="2">
        <f t="shared" si="186"/>
        <v>846</v>
      </c>
      <c r="H276" s="2">
        <f t="shared" si="187"/>
        <v>799</v>
      </c>
      <c r="I276" s="7">
        <f t="shared" si="188"/>
        <v>752</v>
      </c>
      <c r="J276" s="2">
        <f t="shared" si="189"/>
        <v>705</v>
      </c>
      <c r="K276" s="12">
        <f t="shared" si="190"/>
        <v>658</v>
      </c>
      <c r="L276" s="68">
        <f t="shared" si="191"/>
        <v>611</v>
      </c>
      <c r="M276" s="66">
        <f t="shared" si="192"/>
        <v>564</v>
      </c>
      <c r="N276" s="66">
        <f t="shared" si="193"/>
        <v>517</v>
      </c>
    </row>
    <row r="277" spans="1:14" ht="14.25" customHeight="1" x14ac:dyDescent="0.35">
      <c r="A277" s="2"/>
      <c r="B277" s="5" t="s">
        <v>81</v>
      </c>
      <c r="C277" s="22" t="s">
        <v>73</v>
      </c>
      <c r="D277" s="22" t="s">
        <v>17</v>
      </c>
      <c r="E277" s="19">
        <v>940</v>
      </c>
      <c r="F277" s="56">
        <f t="shared" si="185"/>
        <v>893</v>
      </c>
      <c r="G277" s="2">
        <f t="shared" si="186"/>
        <v>846</v>
      </c>
      <c r="H277" s="2">
        <f t="shared" si="187"/>
        <v>799</v>
      </c>
      <c r="I277" s="7">
        <f t="shared" si="188"/>
        <v>752</v>
      </c>
      <c r="J277" s="2">
        <f t="shared" si="189"/>
        <v>705</v>
      </c>
      <c r="K277" s="12">
        <f t="shared" si="190"/>
        <v>658</v>
      </c>
      <c r="L277" s="68">
        <f t="shared" si="191"/>
        <v>611</v>
      </c>
      <c r="M277" s="66">
        <f t="shared" si="192"/>
        <v>564</v>
      </c>
      <c r="N277" s="66">
        <f t="shared" si="193"/>
        <v>517</v>
      </c>
    </row>
    <row r="278" spans="1:14" ht="14.25" customHeight="1" x14ac:dyDescent="0.35">
      <c r="A278" s="2"/>
      <c r="B278" s="5" t="s">
        <v>81</v>
      </c>
      <c r="C278" s="18" t="s">
        <v>49</v>
      </c>
      <c r="D278" s="18" t="s">
        <v>78</v>
      </c>
      <c r="E278" s="19">
        <v>940</v>
      </c>
      <c r="F278" s="56">
        <f t="shared" si="185"/>
        <v>893</v>
      </c>
      <c r="G278" s="2">
        <f t="shared" si="186"/>
        <v>846</v>
      </c>
      <c r="H278" s="2">
        <f t="shared" si="187"/>
        <v>799</v>
      </c>
      <c r="I278" s="7">
        <f t="shared" si="188"/>
        <v>752</v>
      </c>
      <c r="J278" s="2">
        <f t="shared" si="189"/>
        <v>705</v>
      </c>
      <c r="K278" s="12">
        <f t="shared" si="190"/>
        <v>658</v>
      </c>
      <c r="L278" s="68">
        <f t="shared" si="191"/>
        <v>611</v>
      </c>
      <c r="M278" s="66">
        <f t="shared" si="192"/>
        <v>564</v>
      </c>
      <c r="N278" s="66">
        <f t="shared" si="193"/>
        <v>517</v>
      </c>
    </row>
    <row r="279" spans="1:14" ht="14.25" customHeight="1" x14ac:dyDescent="0.35">
      <c r="A279" s="2"/>
      <c r="B279" s="5" t="s">
        <v>81</v>
      </c>
      <c r="C279" s="18" t="s">
        <v>49</v>
      </c>
      <c r="D279" s="18" t="s">
        <v>16</v>
      </c>
      <c r="E279" s="19">
        <v>940</v>
      </c>
      <c r="F279" s="56">
        <f t="shared" si="185"/>
        <v>893</v>
      </c>
      <c r="G279" s="2">
        <f t="shared" si="186"/>
        <v>846</v>
      </c>
      <c r="H279" s="2">
        <f t="shared" si="187"/>
        <v>799</v>
      </c>
      <c r="I279" s="7">
        <f t="shared" si="188"/>
        <v>752</v>
      </c>
      <c r="J279" s="2">
        <f t="shared" si="189"/>
        <v>705</v>
      </c>
      <c r="K279" s="12">
        <f t="shared" si="190"/>
        <v>658</v>
      </c>
      <c r="L279" s="68">
        <f t="shared" si="191"/>
        <v>611</v>
      </c>
      <c r="M279" s="66">
        <f t="shared" si="192"/>
        <v>564</v>
      </c>
      <c r="N279" s="66">
        <f t="shared" si="193"/>
        <v>517</v>
      </c>
    </row>
    <row r="280" spans="1:14" ht="14.25" customHeight="1" x14ac:dyDescent="0.35">
      <c r="A280" s="2"/>
      <c r="B280" s="5" t="s">
        <v>81</v>
      </c>
      <c r="C280" s="18" t="s">
        <v>49</v>
      </c>
      <c r="D280" s="18" t="s">
        <v>17</v>
      </c>
      <c r="E280" s="19">
        <v>940</v>
      </c>
      <c r="F280" s="56">
        <f t="shared" si="185"/>
        <v>893</v>
      </c>
      <c r="G280" s="2">
        <f t="shared" si="186"/>
        <v>846</v>
      </c>
      <c r="H280" s="2">
        <f t="shared" si="187"/>
        <v>799</v>
      </c>
      <c r="I280" s="7">
        <f t="shared" si="188"/>
        <v>752</v>
      </c>
      <c r="J280" s="2">
        <f t="shared" si="189"/>
        <v>705</v>
      </c>
      <c r="K280" s="12">
        <f t="shared" si="190"/>
        <v>658</v>
      </c>
      <c r="L280" s="68">
        <f t="shared" si="191"/>
        <v>611</v>
      </c>
      <c r="M280" s="66">
        <f t="shared" si="192"/>
        <v>564</v>
      </c>
      <c r="N280" s="66">
        <f t="shared" si="193"/>
        <v>517</v>
      </c>
    </row>
    <row r="281" spans="1:14" ht="14.25" customHeight="1" x14ac:dyDescent="0.35">
      <c r="A281" s="2"/>
      <c r="B281" s="5" t="s">
        <v>81</v>
      </c>
      <c r="C281" s="22" t="s">
        <v>79</v>
      </c>
      <c r="D281" s="22" t="s">
        <v>78</v>
      </c>
      <c r="E281" s="19">
        <v>940</v>
      </c>
      <c r="F281" s="56">
        <f t="shared" si="185"/>
        <v>893</v>
      </c>
      <c r="G281" s="2">
        <f t="shared" si="186"/>
        <v>846</v>
      </c>
      <c r="H281" s="2">
        <f t="shared" si="187"/>
        <v>799</v>
      </c>
      <c r="I281" s="7">
        <f t="shared" si="188"/>
        <v>752</v>
      </c>
      <c r="J281" s="2">
        <f t="shared" si="189"/>
        <v>705</v>
      </c>
      <c r="K281" s="12">
        <f t="shared" si="190"/>
        <v>658</v>
      </c>
      <c r="L281" s="68">
        <f t="shared" si="191"/>
        <v>611</v>
      </c>
      <c r="M281" s="66">
        <f t="shared" si="192"/>
        <v>564</v>
      </c>
      <c r="N281" s="66">
        <f t="shared" si="193"/>
        <v>517</v>
      </c>
    </row>
    <row r="282" spans="1:14" ht="14.25" customHeight="1" x14ac:dyDescent="0.35">
      <c r="A282" s="2"/>
      <c r="B282" s="5" t="s">
        <v>81</v>
      </c>
      <c r="C282" s="22" t="s">
        <v>79</v>
      </c>
      <c r="D282" s="22" t="s">
        <v>16</v>
      </c>
      <c r="E282" s="19">
        <v>940</v>
      </c>
      <c r="F282" s="56">
        <f t="shared" si="185"/>
        <v>893</v>
      </c>
      <c r="G282" s="2">
        <f t="shared" si="186"/>
        <v>846</v>
      </c>
      <c r="H282" s="2">
        <f t="shared" si="187"/>
        <v>799</v>
      </c>
      <c r="I282" s="7">
        <f t="shared" si="188"/>
        <v>752</v>
      </c>
      <c r="J282" s="2">
        <f t="shared" si="189"/>
        <v>705</v>
      </c>
      <c r="K282" s="12">
        <f t="shared" si="190"/>
        <v>658</v>
      </c>
      <c r="L282" s="68">
        <f t="shared" si="191"/>
        <v>611</v>
      </c>
      <c r="M282" s="66">
        <f t="shared" si="192"/>
        <v>564</v>
      </c>
      <c r="N282" s="66">
        <f t="shared" si="193"/>
        <v>517</v>
      </c>
    </row>
    <row r="283" spans="1:14" ht="14.25" customHeight="1" x14ac:dyDescent="0.35">
      <c r="A283" s="2"/>
      <c r="B283" s="5" t="s">
        <v>81</v>
      </c>
      <c r="C283" s="22" t="s">
        <v>79</v>
      </c>
      <c r="D283" s="22" t="s">
        <v>17</v>
      </c>
      <c r="E283" s="19">
        <v>940</v>
      </c>
      <c r="F283" s="56">
        <f t="shared" si="185"/>
        <v>893</v>
      </c>
      <c r="G283" s="2">
        <f t="shared" si="186"/>
        <v>846</v>
      </c>
      <c r="H283" s="2">
        <f t="shared" si="187"/>
        <v>799</v>
      </c>
      <c r="I283" s="7">
        <f t="shared" si="188"/>
        <v>752</v>
      </c>
      <c r="J283" s="2">
        <f t="shared" si="189"/>
        <v>705</v>
      </c>
      <c r="K283" s="12">
        <f t="shared" si="190"/>
        <v>658</v>
      </c>
      <c r="L283" s="68">
        <f t="shared" si="191"/>
        <v>611</v>
      </c>
      <c r="M283" s="66">
        <f t="shared" si="192"/>
        <v>564</v>
      </c>
      <c r="N283" s="66">
        <f t="shared" si="193"/>
        <v>517</v>
      </c>
    </row>
    <row r="284" spans="1:14" ht="14.25" customHeight="1" x14ac:dyDescent="0.35">
      <c r="A284" s="2"/>
      <c r="B284" s="5" t="s">
        <v>81</v>
      </c>
      <c r="C284" s="18" t="s">
        <v>56</v>
      </c>
      <c r="D284" s="18" t="s">
        <v>78</v>
      </c>
      <c r="E284" s="19">
        <v>940</v>
      </c>
      <c r="F284" s="56">
        <f t="shared" si="185"/>
        <v>893</v>
      </c>
      <c r="G284" s="2">
        <f t="shared" si="186"/>
        <v>846</v>
      </c>
      <c r="H284" s="2">
        <f t="shared" si="187"/>
        <v>799</v>
      </c>
      <c r="I284" s="7">
        <f t="shared" si="188"/>
        <v>752</v>
      </c>
      <c r="J284" s="2">
        <f t="shared" si="189"/>
        <v>705</v>
      </c>
      <c r="K284" s="12">
        <f t="shared" si="190"/>
        <v>658</v>
      </c>
      <c r="L284" s="68">
        <f t="shared" si="191"/>
        <v>611</v>
      </c>
      <c r="M284" s="66">
        <f t="shared" si="192"/>
        <v>564</v>
      </c>
      <c r="N284" s="66">
        <f t="shared" si="193"/>
        <v>517</v>
      </c>
    </row>
    <row r="285" spans="1:14" ht="14.25" customHeight="1" x14ac:dyDescent="0.35">
      <c r="A285" s="2"/>
      <c r="B285" s="5" t="s">
        <v>81</v>
      </c>
      <c r="C285" s="18" t="s">
        <v>56</v>
      </c>
      <c r="D285" s="18" t="s">
        <v>16</v>
      </c>
      <c r="E285" s="19">
        <v>940</v>
      </c>
      <c r="F285" s="56">
        <f t="shared" si="185"/>
        <v>893</v>
      </c>
      <c r="G285" s="2">
        <f t="shared" si="186"/>
        <v>846</v>
      </c>
      <c r="H285" s="2">
        <f t="shared" si="187"/>
        <v>799</v>
      </c>
      <c r="I285" s="7">
        <f t="shared" si="188"/>
        <v>752</v>
      </c>
      <c r="J285" s="2">
        <f t="shared" si="189"/>
        <v>705</v>
      </c>
      <c r="K285" s="12">
        <f t="shared" si="190"/>
        <v>658</v>
      </c>
      <c r="L285" s="68">
        <f t="shared" si="191"/>
        <v>611</v>
      </c>
      <c r="M285" s="66">
        <f t="shared" si="192"/>
        <v>564</v>
      </c>
      <c r="N285" s="66">
        <f t="shared" si="193"/>
        <v>517</v>
      </c>
    </row>
    <row r="286" spans="1:14" ht="14.25" customHeight="1" x14ac:dyDescent="0.35">
      <c r="A286" s="2"/>
      <c r="B286" s="5" t="s">
        <v>81</v>
      </c>
      <c r="C286" s="18" t="s">
        <v>56</v>
      </c>
      <c r="D286" s="18" t="s">
        <v>17</v>
      </c>
      <c r="E286" s="19">
        <v>940</v>
      </c>
      <c r="F286" s="56">
        <f t="shared" si="185"/>
        <v>893</v>
      </c>
      <c r="G286" s="2">
        <f t="shared" si="186"/>
        <v>846</v>
      </c>
      <c r="H286" s="2">
        <f t="shared" si="187"/>
        <v>799</v>
      </c>
      <c r="I286" s="7">
        <f t="shared" si="188"/>
        <v>752</v>
      </c>
      <c r="J286" s="2">
        <f t="shared" si="189"/>
        <v>705</v>
      </c>
      <c r="K286" s="12">
        <f t="shared" si="190"/>
        <v>658</v>
      </c>
      <c r="L286" s="68">
        <f t="shared" si="191"/>
        <v>611</v>
      </c>
      <c r="M286" s="66">
        <f t="shared" si="192"/>
        <v>564</v>
      </c>
      <c r="N286" s="66">
        <f t="shared" si="193"/>
        <v>517</v>
      </c>
    </row>
    <row r="287" spans="1:14" ht="14.25" customHeight="1" x14ac:dyDescent="0.35">
      <c r="A287" s="2"/>
      <c r="B287" s="5" t="s">
        <v>81</v>
      </c>
      <c r="C287" s="22" t="s">
        <v>70</v>
      </c>
      <c r="D287" s="22" t="s">
        <v>78</v>
      </c>
      <c r="E287" s="19">
        <v>940</v>
      </c>
      <c r="F287" s="56">
        <f t="shared" si="185"/>
        <v>893</v>
      </c>
      <c r="G287" s="2">
        <f t="shared" si="186"/>
        <v>846</v>
      </c>
      <c r="H287" s="2">
        <f t="shared" si="187"/>
        <v>799</v>
      </c>
      <c r="I287" s="7">
        <f t="shared" si="188"/>
        <v>752</v>
      </c>
      <c r="J287" s="2">
        <f t="shared" si="189"/>
        <v>705</v>
      </c>
      <c r="K287" s="12">
        <f t="shared" si="190"/>
        <v>658</v>
      </c>
      <c r="L287" s="68">
        <f t="shared" si="191"/>
        <v>611</v>
      </c>
      <c r="M287" s="66">
        <f t="shared" si="192"/>
        <v>564</v>
      </c>
      <c r="N287" s="66">
        <f t="shared" si="193"/>
        <v>517</v>
      </c>
    </row>
    <row r="288" spans="1:14" ht="14.25" customHeight="1" x14ac:dyDescent="0.35">
      <c r="A288" s="2"/>
      <c r="B288" s="5" t="s">
        <v>81</v>
      </c>
      <c r="C288" s="22" t="s">
        <v>70</v>
      </c>
      <c r="D288" s="22" t="s">
        <v>16</v>
      </c>
      <c r="E288" s="19">
        <v>940</v>
      </c>
      <c r="F288" s="56">
        <f t="shared" si="185"/>
        <v>893</v>
      </c>
      <c r="G288" s="2">
        <f t="shared" si="186"/>
        <v>846</v>
      </c>
      <c r="H288" s="2">
        <f t="shared" si="187"/>
        <v>799</v>
      </c>
      <c r="I288" s="7">
        <f t="shared" si="188"/>
        <v>752</v>
      </c>
      <c r="J288" s="2">
        <f t="shared" si="189"/>
        <v>705</v>
      </c>
      <c r="K288" s="12">
        <f t="shared" si="190"/>
        <v>658</v>
      </c>
      <c r="L288" s="68">
        <f t="shared" si="191"/>
        <v>611</v>
      </c>
      <c r="M288" s="66">
        <f t="shared" si="192"/>
        <v>564</v>
      </c>
      <c r="N288" s="66">
        <f t="shared" si="193"/>
        <v>517</v>
      </c>
    </row>
    <row r="289" spans="1:14" ht="14.25" customHeight="1" x14ac:dyDescent="0.35">
      <c r="A289" s="2"/>
      <c r="B289" s="5" t="s">
        <v>81</v>
      </c>
      <c r="C289" s="22" t="s">
        <v>70</v>
      </c>
      <c r="D289" s="22" t="s">
        <v>17</v>
      </c>
      <c r="E289" s="19">
        <v>940</v>
      </c>
      <c r="F289" s="56">
        <f t="shared" si="185"/>
        <v>893</v>
      </c>
      <c r="G289" s="2">
        <f t="shared" si="186"/>
        <v>846</v>
      </c>
      <c r="H289" s="2">
        <f t="shared" si="187"/>
        <v>799</v>
      </c>
      <c r="I289" s="7">
        <f t="shared" si="188"/>
        <v>752</v>
      </c>
      <c r="J289" s="2">
        <f t="shared" si="189"/>
        <v>705</v>
      </c>
      <c r="K289" s="12">
        <f t="shared" si="190"/>
        <v>658</v>
      </c>
      <c r="L289" s="68">
        <f t="shared" si="191"/>
        <v>611</v>
      </c>
      <c r="M289" s="66">
        <f t="shared" si="192"/>
        <v>564</v>
      </c>
      <c r="N289" s="66">
        <f t="shared" si="193"/>
        <v>517</v>
      </c>
    </row>
    <row r="290" spans="1:14" ht="14.25" customHeight="1" x14ac:dyDescent="0.35">
      <c r="A290" s="2"/>
      <c r="B290" s="5" t="s">
        <v>81</v>
      </c>
      <c r="C290" s="8" t="s">
        <v>152</v>
      </c>
      <c r="D290" s="22" t="s">
        <v>78</v>
      </c>
      <c r="E290" s="19">
        <v>940</v>
      </c>
      <c r="F290" s="56">
        <f t="shared" si="185"/>
        <v>893</v>
      </c>
      <c r="G290" s="2">
        <f t="shared" si="186"/>
        <v>846</v>
      </c>
      <c r="H290" s="2">
        <f t="shared" si="187"/>
        <v>799</v>
      </c>
      <c r="I290" s="7">
        <f t="shared" si="188"/>
        <v>752</v>
      </c>
      <c r="J290" s="2">
        <f t="shared" si="189"/>
        <v>705</v>
      </c>
      <c r="K290" s="12">
        <f t="shared" si="190"/>
        <v>658</v>
      </c>
      <c r="L290" s="68">
        <f t="shared" si="191"/>
        <v>611</v>
      </c>
      <c r="M290" s="66">
        <f t="shared" si="192"/>
        <v>564</v>
      </c>
      <c r="N290" s="66">
        <f t="shared" si="193"/>
        <v>517</v>
      </c>
    </row>
    <row r="291" spans="1:14" ht="14.25" customHeight="1" x14ac:dyDescent="0.35">
      <c r="A291" s="31"/>
      <c r="B291" s="33"/>
      <c r="C291" s="31"/>
      <c r="D291" s="31"/>
      <c r="E291" s="19"/>
      <c r="F291" s="31"/>
      <c r="G291" s="31"/>
      <c r="H291" s="31"/>
      <c r="I291" s="32"/>
      <c r="J291" s="31"/>
      <c r="K291" s="32"/>
      <c r="L291" s="61"/>
      <c r="M291" s="61"/>
      <c r="N291" s="61"/>
    </row>
    <row r="292" spans="1:14" ht="14.25" customHeight="1" x14ac:dyDescent="0.35">
      <c r="A292" s="42"/>
      <c r="B292" s="5" t="s">
        <v>82</v>
      </c>
      <c r="C292" s="22" t="s">
        <v>158</v>
      </c>
      <c r="D292" s="22" t="s">
        <v>78</v>
      </c>
      <c r="E292" s="19">
        <v>940</v>
      </c>
      <c r="F292" s="56">
        <f t="shared" ref="F292:F309" si="194">E292*0.95</f>
        <v>893</v>
      </c>
      <c r="G292" s="2">
        <f t="shared" ref="G292:G309" si="195">E292*0.9</f>
        <v>846</v>
      </c>
      <c r="H292" s="2">
        <f t="shared" ref="H292:H309" si="196">E292*0.85</f>
        <v>799</v>
      </c>
      <c r="I292" s="7">
        <f t="shared" ref="I292:I309" si="197">E292*0.8</f>
        <v>752</v>
      </c>
      <c r="J292" s="2">
        <f t="shared" ref="J292:J309" si="198">E292*0.75</f>
        <v>705</v>
      </c>
      <c r="K292" s="12">
        <f t="shared" ref="K292:K309" si="199">E292*0.7</f>
        <v>658</v>
      </c>
      <c r="L292" s="68">
        <f t="shared" ref="L292:L309" si="200">E292*0.65</f>
        <v>611</v>
      </c>
      <c r="M292" s="66">
        <f t="shared" ref="M292:M309" si="201">E292*0.6</f>
        <v>564</v>
      </c>
      <c r="N292" s="66">
        <f t="shared" ref="N292:N309" si="202">E292*0.55</f>
        <v>517</v>
      </c>
    </row>
    <row r="293" spans="1:14" ht="14.25" customHeight="1" x14ac:dyDescent="0.35">
      <c r="A293" s="42"/>
      <c r="B293" s="5" t="s">
        <v>82</v>
      </c>
      <c r="C293" s="22" t="s">
        <v>158</v>
      </c>
      <c r="D293" s="22" t="s">
        <v>15</v>
      </c>
      <c r="E293" s="19">
        <v>940</v>
      </c>
      <c r="F293" s="56">
        <f t="shared" si="194"/>
        <v>893</v>
      </c>
      <c r="G293" s="2">
        <f t="shared" si="195"/>
        <v>846</v>
      </c>
      <c r="H293" s="2">
        <f t="shared" si="196"/>
        <v>799</v>
      </c>
      <c r="I293" s="7">
        <f t="shared" si="197"/>
        <v>752</v>
      </c>
      <c r="J293" s="2">
        <f t="shared" si="198"/>
        <v>705</v>
      </c>
      <c r="K293" s="12">
        <f t="shared" si="199"/>
        <v>658</v>
      </c>
      <c r="L293" s="68">
        <f t="shared" si="200"/>
        <v>611</v>
      </c>
      <c r="M293" s="66">
        <f t="shared" si="201"/>
        <v>564</v>
      </c>
      <c r="N293" s="66">
        <f t="shared" si="202"/>
        <v>517</v>
      </c>
    </row>
    <row r="294" spans="1:14" ht="14.25" customHeight="1" x14ac:dyDescent="0.35">
      <c r="A294" s="2"/>
      <c r="B294" s="5" t="s">
        <v>82</v>
      </c>
      <c r="C294" s="22" t="s">
        <v>73</v>
      </c>
      <c r="D294" s="22" t="s">
        <v>78</v>
      </c>
      <c r="E294" s="19">
        <v>940</v>
      </c>
      <c r="F294" s="56">
        <f t="shared" si="194"/>
        <v>893</v>
      </c>
      <c r="G294" s="2">
        <f t="shared" si="195"/>
        <v>846</v>
      </c>
      <c r="H294" s="2">
        <f t="shared" si="196"/>
        <v>799</v>
      </c>
      <c r="I294" s="7">
        <f t="shared" si="197"/>
        <v>752</v>
      </c>
      <c r="J294" s="2">
        <f t="shared" si="198"/>
        <v>705</v>
      </c>
      <c r="K294" s="12">
        <f t="shared" si="199"/>
        <v>658</v>
      </c>
      <c r="L294" s="68">
        <f t="shared" si="200"/>
        <v>611</v>
      </c>
      <c r="M294" s="66">
        <f t="shared" si="201"/>
        <v>564</v>
      </c>
      <c r="N294" s="66">
        <f t="shared" si="202"/>
        <v>517</v>
      </c>
    </row>
    <row r="295" spans="1:14" ht="14.25" customHeight="1" x14ac:dyDescent="0.35">
      <c r="A295" s="2"/>
      <c r="B295" s="5" t="s">
        <v>82</v>
      </c>
      <c r="C295" s="22" t="s">
        <v>73</v>
      </c>
      <c r="D295" s="22" t="s">
        <v>16</v>
      </c>
      <c r="E295" s="19">
        <v>940</v>
      </c>
      <c r="F295" s="56">
        <f t="shared" si="194"/>
        <v>893</v>
      </c>
      <c r="G295" s="2">
        <f t="shared" si="195"/>
        <v>846</v>
      </c>
      <c r="H295" s="2">
        <f t="shared" si="196"/>
        <v>799</v>
      </c>
      <c r="I295" s="7">
        <f t="shared" si="197"/>
        <v>752</v>
      </c>
      <c r="J295" s="2">
        <f t="shared" si="198"/>
        <v>705</v>
      </c>
      <c r="K295" s="12">
        <f t="shared" si="199"/>
        <v>658</v>
      </c>
      <c r="L295" s="68">
        <f t="shared" si="200"/>
        <v>611</v>
      </c>
      <c r="M295" s="66">
        <f t="shared" si="201"/>
        <v>564</v>
      </c>
      <c r="N295" s="66">
        <f t="shared" si="202"/>
        <v>517</v>
      </c>
    </row>
    <row r="296" spans="1:14" ht="14.25" customHeight="1" x14ac:dyDescent="0.35">
      <c r="A296" s="2"/>
      <c r="B296" s="5" t="s">
        <v>82</v>
      </c>
      <c r="C296" s="22" t="s">
        <v>73</v>
      </c>
      <c r="D296" s="22" t="s">
        <v>17</v>
      </c>
      <c r="E296" s="19">
        <v>940</v>
      </c>
      <c r="F296" s="56">
        <f t="shared" si="194"/>
        <v>893</v>
      </c>
      <c r="G296" s="2">
        <f t="shared" si="195"/>
        <v>846</v>
      </c>
      <c r="H296" s="2">
        <f t="shared" si="196"/>
        <v>799</v>
      </c>
      <c r="I296" s="7">
        <f t="shared" si="197"/>
        <v>752</v>
      </c>
      <c r="J296" s="2">
        <f t="shared" si="198"/>
        <v>705</v>
      </c>
      <c r="K296" s="12">
        <f t="shared" si="199"/>
        <v>658</v>
      </c>
      <c r="L296" s="68">
        <f t="shared" si="200"/>
        <v>611</v>
      </c>
      <c r="M296" s="66">
        <f t="shared" si="201"/>
        <v>564</v>
      </c>
      <c r="N296" s="66">
        <f t="shared" si="202"/>
        <v>517</v>
      </c>
    </row>
    <row r="297" spans="1:14" ht="14.25" customHeight="1" x14ac:dyDescent="0.35">
      <c r="A297" s="2"/>
      <c r="B297" s="5" t="s">
        <v>82</v>
      </c>
      <c r="C297" s="18" t="s">
        <v>49</v>
      </c>
      <c r="D297" s="18" t="s">
        <v>78</v>
      </c>
      <c r="E297" s="19">
        <v>940</v>
      </c>
      <c r="F297" s="56">
        <f t="shared" si="194"/>
        <v>893</v>
      </c>
      <c r="G297" s="2">
        <f t="shared" si="195"/>
        <v>846</v>
      </c>
      <c r="H297" s="2">
        <f t="shared" si="196"/>
        <v>799</v>
      </c>
      <c r="I297" s="7">
        <f t="shared" si="197"/>
        <v>752</v>
      </c>
      <c r="J297" s="2">
        <f t="shared" si="198"/>
        <v>705</v>
      </c>
      <c r="K297" s="12">
        <f t="shared" si="199"/>
        <v>658</v>
      </c>
      <c r="L297" s="68">
        <f t="shared" si="200"/>
        <v>611</v>
      </c>
      <c r="M297" s="66">
        <f t="shared" si="201"/>
        <v>564</v>
      </c>
      <c r="N297" s="66">
        <f t="shared" si="202"/>
        <v>517</v>
      </c>
    </row>
    <row r="298" spans="1:14" ht="14.25" customHeight="1" x14ac:dyDescent="0.35">
      <c r="A298" s="2"/>
      <c r="B298" s="5" t="s">
        <v>82</v>
      </c>
      <c r="C298" s="18" t="s">
        <v>49</v>
      </c>
      <c r="D298" s="18" t="s">
        <v>16</v>
      </c>
      <c r="E298" s="19">
        <v>940</v>
      </c>
      <c r="F298" s="56">
        <f t="shared" si="194"/>
        <v>893</v>
      </c>
      <c r="G298" s="2">
        <f t="shared" si="195"/>
        <v>846</v>
      </c>
      <c r="H298" s="2">
        <f t="shared" si="196"/>
        <v>799</v>
      </c>
      <c r="I298" s="7">
        <f t="shared" si="197"/>
        <v>752</v>
      </c>
      <c r="J298" s="2">
        <f t="shared" si="198"/>
        <v>705</v>
      </c>
      <c r="K298" s="12">
        <f t="shared" si="199"/>
        <v>658</v>
      </c>
      <c r="L298" s="68">
        <f t="shared" si="200"/>
        <v>611</v>
      </c>
      <c r="M298" s="66">
        <f t="shared" si="201"/>
        <v>564</v>
      </c>
      <c r="N298" s="66">
        <f t="shared" si="202"/>
        <v>517</v>
      </c>
    </row>
    <row r="299" spans="1:14" ht="14.25" customHeight="1" x14ac:dyDescent="0.35">
      <c r="A299" s="2"/>
      <c r="B299" s="5" t="s">
        <v>82</v>
      </c>
      <c r="C299" s="18" t="s">
        <v>49</v>
      </c>
      <c r="D299" s="18" t="s">
        <v>17</v>
      </c>
      <c r="E299" s="19">
        <v>940</v>
      </c>
      <c r="F299" s="56">
        <f t="shared" si="194"/>
        <v>893</v>
      </c>
      <c r="G299" s="2">
        <f t="shared" si="195"/>
        <v>846</v>
      </c>
      <c r="H299" s="2">
        <f t="shared" si="196"/>
        <v>799</v>
      </c>
      <c r="I299" s="7">
        <f t="shared" si="197"/>
        <v>752</v>
      </c>
      <c r="J299" s="2">
        <f t="shared" si="198"/>
        <v>705</v>
      </c>
      <c r="K299" s="12">
        <f t="shared" si="199"/>
        <v>658</v>
      </c>
      <c r="L299" s="68">
        <f t="shared" si="200"/>
        <v>611</v>
      </c>
      <c r="M299" s="66">
        <f t="shared" si="201"/>
        <v>564</v>
      </c>
      <c r="N299" s="66">
        <f t="shared" si="202"/>
        <v>517</v>
      </c>
    </row>
    <row r="300" spans="1:14" ht="14.25" customHeight="1" x14ac:dyDescent="0.35">
      <c r="A300" s="2"/>
      <c r="B300" s="5" t="s">
        <v>82</v>
      </c>
      <c r="C300" s="22" t="s">
        <v>79</v>
      </c>
      <c r="D300" s="22" t="s">
        <v>78</v>
      </c>
      <c r="E300" s="19">
        <v>940</v>
      </c>
      <c r="F300" s="56">
        <f t="shared" si="194"/>
        <v>893</v>
      </c>
      <c r="G300" s="2">
        <f t="shared" si="195"/>
        <v>846</v>
      </c>
      <c r="H300" s="2">
        <f t="shared" si="196"/>
        <v>799</v>
      </c>
      <c r="I300" s="7">
        <f t="shared" si="197"/>
        <v>752</v>
      </c>
      <c r="J300" s="2">
        <f t="shared" si="198"/>
        <v>705</v>
      </c>
      <c r="K300" s="12">
        <f t="shared" si="199"/>
        <v>658</v>
      </c>
      <c r="L300" s="68">
        <f t="shared" si="200"/>
        <v>611</v>
      </c>
      <c r="M300" s="66">
        <f t="shared" si="201"/>
        <v>564</v>
      </c>
      <c r="N300" s="66">
        <f t="shared" si="202"/>
        <v>517</v>
      </c>
    </row>
    <row r="301" spans="1:14" ht="14.25" customHeight="1" x14ac:dyDescent="0.35">
      <c r="A301" s="2"/>
      <c r="B301" s="5" t="s">
        <v>82</v>
      </c>
      <c r="C301" s="22" t="s">
        <v>79</v>
      </c>
      <c r="D301" s="22" t="s">
        <v>16</v>
      </c>
      <c r="E301" s="19">
        <v>940</v>
      </c>
      <c r="F301" s="56">
        <f t="shared" si="194"/>
        <v>893</v>
      </c>
      <c r="G301" s="2">
        <f t="shared" si="195"/>
        <v>846</v>
      </c>
      <c r="H301" s="2">
        <f t="shared" si="196"/>
        <v>799</v>
      </c>
      <c r="I301" s="7">
        <f t="shared" si="197"/>
        <v>752</v>
      </c>
      <c r="J301" s="2">
        <f t="shared" si="198"/>
        <v>705</v>
      </c>
      <c r="K301" s="12">
        <f t="shared" si="199"/>
        <v>658</v>
      </c>
      <c r="L301" s="68">
        <f t="shared" si="200"/>
        <v>611</v>
      </c>
      <c r="M301" s="66">
        <f t="shared" si="201"/>
        <v>564</v>
      </c>
      <c r="N301" s="66">
        <f t="shared" si="202"/>
        <v>517</v>
      </c>
    </row>
    <row r="302" spans="1:14" ht="14.25" customHeight="1" x14ac:dyDescent="0.35">
      <c r="A302" s="2"/>
      <c r="B302" s="5" t="s">
        <v>82</v>
      </c>
      <c r="C302" s="22" t="s">
        <v>79</v>
      </c>
      <c r="D302" s="22" t="s">
        <v>17</v>
      </c>
      <c r="E302" s="19">
        <v>940</v>
      </c>
      <c r="F302" s="56">
        <f t="shared" si="194"/>
        <v>893</v>
      </c>
      <c r="G302" s="2">
        <f t="shared" si="195"/>
        <v>846</v>
      </c>
      <c r="H302" s="2">
        <f t="shared" si="196"/>
        <v>799</v>
      </c>
      <c r="I302" s="7">
        <f t="shared" si="197"/>
        <v>752</v>
      </c>
      <c r="J302" s="2">
        <f t="shared" si="198"/>
        <v>705</v>
      </c>
      <c r="K302" s="12">
        <f t="shared" si="199"/>
        <v>658</v>
      </c>
      <c r="L302" s="68">
        <f t="shared" si="200"/>
        <v>611</v>
      </c>
      <c r="M302" s="66">
        <f t="shared" si="201"/>
        <v>564</v>
      </c>
      <c r="N302" s="66">
        <f t="shared" si="202"/>
        <v>517</v>
      </c>
    </row>
    <row r="303" spans="1:14" ht="14.25" customHeight="1" x14ac:dyDescent="0.35">
      <c r="A303" s="2"/>
      <c r="B303" s="5" t="s">
        <v>82</v>
      </c>
      <c r="C303" s="18" t="s">
        <v>56</v>
      </c>
      <c r="D303" s="18" t="s">
        <v>78</v>
      </c>
      <c r="E303" s="19">
        <v>940</v>
      </c>
      <c r="F303" s="56">
        <f t="shared" si="194"/>
        <v>893</v>
      </c>
      <c r="G303" s="2">
        <f t="shared" si="195"/>
        <v>846</v>
      </c>
      <c r="H303" s="2">
        <f t="shared" si="196"/>
        <v>799</v>
      </c>
      <c r="I303" s="7">
        <f t="shared" si="197"/>
        <v>752</v>
      </c>
      <c r="J303" s="2">
        <f t="shared" si="198"/>
        <v>705</v>
      </c>
      <c r="K303" s="12">
        <f t="shared" si="199"/>
        <v>658</v>
      </c>
      <c r="L303" s="68">
        <f t="shared" si="200"/>
        <v>611</v>
      </c>
      <c r="M303" s="66">
        <f t="shared" si="201"/>
        <v>564</v>
      </c>
      <c r="N303" s="66">
        <f t="shared" si="202"/>
        <v>517</v>
      </c>
    </row>
    <row r="304" spans="1:14" ht="14.25" customHeight="1" x14ac:dyDescent="0.35">
      <c r="A304" s="2"/>
      <c r="B304" s="5" t="s">
        <v>82</v>
      </c>
      <c r="C304" s="18" t="s">
        <v>56</v>
      </c>
      <c r="D304" s="18" t="s">
        <v>16</v>
      </c>
      <c r="E304" s="19">
        <v>940</v>
      </c>
      <c r="F304" s="56">
        <f t="shared" si="194"/>
        <v>893</v>
      </c>
      <c r="G304" s="2">
        <f t="shared" si="195"/>
        <v>846</v>
      </c>
      <c r="H304" s="2">
        <f t="shared" si="196"/>
        <v>799</v>
      </c>
      <c r="I304" s="7">
        <f t="shared" si="197"/>
        <v>752</v>
      </c>
      <c r="J304" s="2">
        <f t="shared" si="198"/>
        <v>705</v>
      </c>
      <c r="K304" s="12">
        <f t="shared" si="199"/>
        <v>658</v>
      </c>
      <c r="L304" s="68">
        <f t="shared" si="200"/>
        <v>611</v>
      </c>
      <c r="M304" s="66">
        <f t="shared" si="201"/>
        <v>564</v>
      </c>
      <c r="N304" s="66">
        <f t="shared" si="202"/>
        <v>517</v>
      </c>
    </row>
    <row r="305" spans="1:14" ht="14.25" customHeight="1" x14ac:dyDescent="0.35">
      <c r="A305" s="2"/>
      <c r="B305" s="5" t="s">
        <v>82</v>
      </c>
      <c r="C305" s="18" t="s">
        <v>56</v>
      </c>
      <c r="D305" s="18" t="s">
        <v>17</v>
      </c>
      <c r="E305" s="19">
        <v>940</v>
      </c>
      <c r="F305" s="56">
        <f t="shared" si="194"/>
        <v>893</v>
      </c>
      <c r="G305" s="2">
        <f t="shared" si="195"/>
        <v>846</v>
      </c>
      <c r="H305" s="2">
        <f t="shared" si="196"/>
        <v>799</v>
      </c>
      <c r="I305" s="7">
        <f t="shared" si="197"/>
        <v>752</v>
      </c>
      <c r="J305" s="2">
        <f t="shared" si="198"/>
        <v>705</v>
      </c>
      <c r="K305" s="12">
        <f t="shared" si="199"/>
        <v>658</v>
      </c>
      <c r="L305" s="68">
        <f t="shared" si="200"/>
        <v>611</v>
      </c>
      <c r="M305" s="66">
        <f t="shared" si="201"/>
        <v>564</v>
      </c>
      <c r="N305" s="66">
        <f t="shared" si="202"/>
        <v>517</v>
      </c>
    </row>
    <row r="306" spans="1:14" ht="14.25" customHeight="1" x14ac:dyDescent="0.35">
      <c r="A306" s="2"/>
      <c r="B306" s="5" t="s">
        <v>82</v>
      </c>
      <c r="C306" s="22" t="s">
        <v>70</v>
      </c>
      <c r="D306" s="22" t="s">
        <v>78</v>
      </c>
      <c r="E306" s="19">
        <v>940</v>
      </c>
      <c r="F306" s="56">
        <f t="shared" si="194"/>
        <v>893</v>
      </c>
      <c r="G306" s="2">
        <f t="shared" si="195"/>
        <v>846</v>
      </c>
      <c r="H306" s="2">
        <f t="shared" si="196"/>
        <v>799</v>
      </c>
      <c r="I306" s="7">
        <f t="shared" si="197"/>
        <v>752</v>
      </c>
      <c r="J306" s="2">
        <f t="shared" si="198"/>
        <v>705</v>
      </c>
      <c r="K306" s="12">
        <f t="shared" si="199"/>
        <v>658</v>
      </c>
      <c r="L306" s="68">
        <f t="shared" si="200"/>
        <v>611</v>
      </c>
      <c r="M306" s="66">
        <f t="shared" si="201"/>
        <v>564</v>
      </c>
      <c r="N306" s="66">
        <f t="shared" si="202"/>
        <v>517</v>
      </c>
    </row>
    <row r="307" spans="1:14" ht="14.25" customHeight="1" x14ac:dyDescent="0.35">
      <c r="A307" s="2"/>
      <c r="B307" s="5" t="s">
        <v>82</v>
      </c>
      <c r="C307" s="22" t="s">
        <v>70</v>
      </c>
      <c r="D307" s="22" t="s">
        <v>16</v>
      </c>
      <c r="E307" s="19">
        <v>940</v>
      </c>
      <c r="F307" s="56">
        <f t="shared" si="194"/>
        <v>893</v>
      </c>
      <c r="G307" s="2">
        <f t="shared" si="195"/>
        <v>846</v>
      </c>
      <c r="H307" s="2">
        <f t="shared" si="196"/>
        <v>799</v>
      </c>
      <c r="I307" s="7">
        <f t="shared" si="197"/>
        <v>752</v>
      </c>
      <c r="J307" s="2">
        <f t="shared" si="198"/>
        <v>705</v>
      </c>
      <c r="K307" s="12">
        <f t="shared" si="199"/>
        <v>658</v>
      </c>
      <c r="L307" s="68">
        <f t="shared" si="200"/>
        <v>611</v>
      </c>
      <c r="M307" s="66">
        <f t="shared" si="201"/>
        <v>564</v>
      </c>
      <c r="N307" s="66">
        <f t="shared" si="202"/>
        <v>517</v>
      </c>
    </row>
    <row r="308" spans="1:14" ht="14.25" customHeight="1" x14ac:dyDescent="0.35">
      <c r="A308" s="2"/>
      <c r="B308" s="5" t="s">
        <v>82</v>
      </c>
      <c r="C308" s="22" t="s">
        <v>70</v>
      </c>
      <c r="D308" s="22" t="s">
        <v>17</v>
      </c>
      <c r="E308" s="19">
        <v>940</v>
      </c>
      <c r="F308" s="56">
        <f t="shared" si="194"/>
        <v>893</v>
      </c>
      <c r="G308" s="2">
        <f t="shared" si="195"/>
        <v>846</v>
      </c>
      <c r="H308" s="2">
        <f t="shared" si="196"/>
        <v>799</v>
      </c>
      <c r="I308" s="7">
        <f t="shared" si="197"/>
        <v>752</v>
      </c>
      <c r="J308" s="2">
        <f t="shared" si="198"/>
        <v>705</v>
      </c>
      <c r="K308" s="12">
        <f t="shared" si="199"/>
        <v>658</v>
      </c>
      <c r="L308" s="68">
        <f t="shared" si="200"/>
        <v>611</v>
      </c>
      <c r="M308" s="66">
        <f t="shared" si="201"/>
        <v>564</v>
      </c>
      <c r="N308" s="66">
        <f t="shared" si="202"/>
        <v>517</v>
      </c>
    </row>
    <row r="309" spans="1:14" ht="14.25" customHeight="1" x14ac:dyDescent="0.35">
      <c r="A309" s="2"/>
      <c r="B309" s="5" t="s">
        <v>82</v>
      </c>
      <c r="C309" s="8" t="s">
        <v>152</v>
      </c>
      <c r="D309" s="22" t="s">
        <v>78</v>
      </c>
      <c r="E309" s="19">
        <v>940</v>
      </c>
      <c r="F309" s="56">
        <f t="shared" si="194"/>
        <v>893</v>
      </c>
      <c r="G309" s="2">
        <f t="shared" si="195"/>
        <v>846</v>
      </c>
      <c r="H309" s="2">
        <f t="shared" si="196"/>
        <v>799</v>
      </c>
      <c r="I309" s="7">
        <f t="shared" si="197"/>
        <v>752</v>
      </c>
      <c r="J309" s="2">
        <f t="shared" si="198"/>
        <v>705</v>
      </c>
      <c r="K309" s="12">
        <f t="shared" si="199"/>
        <v>658</v>
      </c>
      <c r="L309" s="68">
        <f t="shared" si="200"/>
        <v>611</v>
      </c>
      <c r="M309" s="66">
        <f t="shared" si="201"/>
        <v>564</v>
      </c>
      <c r="N309" s="66">
        <f t="shared" si="202"/>
        <v>517</v>
      </c>
    </row>
    <row r="310" spans="1:14" ht="14.25" customHeight="1" x14ac:dyDescent="0.35">
      <c r="A310" s="31"/>
      <c r="B310" s="33"/>
      <c r="C310" s="31"/>
      <c r="D310" s="31"/>
      <c r="E310" s="19"/>
      <c r="F310" s="31"/>
      <c r="G310" s="31"/>
      <c r="H310" s="31"/>
      <c r="I310" s="32"/>
      <c r="J310" s="31"/>
      <c r="K310" s="32"/>
      <c r="L310" s="61"/>
      <c r="M310" s="61"/>
      <c r="N310" s="61"/>
    </row>
    <row r="311" spans="1:14" ht="14.25" customHeight="1" x14ac:dyDescent="0.35">
      <c r="A311" s="42"/>
      <c r="B311" s="5" t="s">
        <v>83</v>
      </c>
      <c r="C311" s="22" t="s">
        <v>158</v>
      </c>
      <c r="D311" s="22" t="s">
        <v>78</v>
      </c>
      <c r="E311" s="19">
        <v>940</v>
      </c>
      <c r="F311" s="56">
        <f t="shared" ref="F311:F328" si="203">E311*0.95</f>
        <v>893</v>
      </c>
      <c r="G311" s="2">
        <f t="shared" ref="G311:G328" si="204">E311*0.9</f>
        <v>846</v>
      </c>
      <c r="H311" s="2">
        <f t="shared" ref="H311:H328" si="205">E311*0.85</f>
        <v>799</v>
      </c>
      <c r="I311" s="7">
        <f t="shared" ref="I311:I328" si="206">E311*0.8</f>
        <v>752</v>
      </c>
      <c r="J311" s="2">
        <f t="shared" ref="J311:J328" si="207">E311*0.75</f>
        <v>705</v>
      </c>
      <c r="K311" s="12">
        <f t="shared" ref="K311:K328" si="208">E311*0.7</f>
        <v>658</v>
      </c>
      <c r="L311" s="68">
        <f t="shared" ref="L311:L328" si="209">E311*0.65</f>
        <v>611</v>
      </c>
      <c r="M311" s="66">
        <f t="shared" ref="M311:M328" si="210">E311*0.6</f>
        <v>564</v>
      </c>
      <c r="N311" s="66">
        <f t="shared" ref="N311:N328" si="211">E311*0.55</f>
        <v>517</v>
      </c>
    </row>
    <row r="312" spans="1:14" ht="14.25" customHeight="1" x14ac:dyDescent="0.35">
      <c r="A312" s="42"/>
      <c r="B312" s="5" t="s">
        <v>83</v>
      </c>
      <c r="C312" s="22" t="s">
        <v>158</v>
      </c>
      <c r="D312" s="22" t="s">
        <v>15</v>
      </c>
      <c r="E312" s="19">
        <v>940</v>
      </c>
      <c r="F312" s="56">
        <f t="shared" si="203"/>
        <v>893</v>
      </c>
      <c r="G312" s="2">
        <f t="shared" si="204"/>
        <v>846</v>
      </c>
      <c r="H312" s="2">
        <f t="shared" si="205"/>
        <v>799</v>
      </c>
      <c r="I312" s="7">
        <f t="shared" si="206"/>
        <v>752</v>
      </c>
      <c r="J312" s="2">
        <f t="shared" si="207"/>
        <v>705</v>
      </c>
      <c r="K312" s="12">
        <f t="shared" si="208"/>
        <v>658</v>
      </c>
      <c r="L312" s="68">
        <f t="shared" si="209"/>
        <v>611</v>
      </c>
      <c r="M312" s="66">
        <f t="shared" si="210"/>
        <v>564</v>
      </c>
      <c r="N312" s="66">
        <f t="shared" si="211"/>
        <v>517</v>
      </c>
    </row>
    <row r="313" spans="1:14" ht="14.25" customHeight="1" x14ac:dyDescent="0.35">
      <c r="A313" s="2"/>
      <c r="B313" s="5" t="s">
        <v>83</v>
      </c>
      <c r="C313" s="22" t="s">
        <v>73</v>
      </c>
      <c r="D313" s="22" t="s">
        <v>78</v>
      </c>
      <c r="E313" s="19">
        <v>940</v>
      </c>
      <c r="F313" s="56">
        <f t="shared" si="203"/>
        <v>893</v>
      </c>
      <c r="G313" s="2">
        <f t="shared" si="204"/>
        <v>846</v>
      </c>
      <c r="H313" s="2">
        <f t="shared" si="205"/>
        <v>799</v>
      </c>
      <c r="I313" s="7">
        <f t="shared" si="206"/>
        <v>752</v>
      </c>
      <c r="J313" s="2">
        <f t="shared" si="207"/>
        <v>705</v>
      </c>
      <c r="K313" s="12">
        <f t="shared" si="208"/>
        <v>658</v>
      </c>
      <c r="L313" s="68">
        <f t="shared" si="209"/>
        <v>611</v>
      </c>
      <c r="M313" s="66">
        <f t="shared" si="210"/>
        <v>564</v>
      </c>
      <c r="N313" s="66">
        <f t="shared" si="211"/>
        <v>517</v>
      </c>
    </row>
    <row r="314" spans="1:14" ht="14.25" customHeight="1" x14ac:dyDescent="0.35">
      <c r="A314" s="2"/>
      <c r="B314" s="5" t="s">
        <v>83</v>
      </c>
      <c r="C314" s="22" t="s">
        <v>73</v>
      </c>
      <c r="D314" s="22" t="s">
        <v>16</v>
      </c>
      <c r="E314" s="19">
        <v>940</v>
      </c>
      <c r="F314" s="56">
        <f t="shared" si="203"/>
        <v>893</v>
      </c>
      <c r="G314" s="2">
        <f t="shared" si="204"/>
        <v>846</v>
      </c>
      <c r="H314" s="2">
        <f t="shared" si="205"/>
        <v>799</v>
      </c>
      <c r="I314" s="7">
        <f t="shared" si="206"/>
        <v>752</v>
      </c>
      <c r="J314" s="2">
        <f t="shared" si="207"/>
        <v>705</v>
      </c>
      <c r="K314" s="12">
        <f t="shared" si="208"/>
        <v>658</v>
      </c>
      <c r="L314" s="68">
        <f t="shared" si="209"/>
        <v>611</v>
      </c>
      <c r="M314" s="66">
        <f t="shared" si="210"/>
        <v>564</v>
      </c>
      <c r="N314" s="66">
        <f t="shared" si="211"/>
        <v>517</v>
      </c>
    </row>
    <row r="315" spans="1:14" ht="14.25" customHeight="1" x14ac:dyDescent="0.35">
      <c r="A315" s="2"/>
      <c r="B315" s="5" t="s">
        <v>83</v>
      </c>
      <c r="C315" s="22" t="s">
        <v>73</v>
      </c>
      <c r="D315" s="22" t="s">
        <v>17</v>
      </c>
      <c r="E315" s="19">
        <v>940</v>
      </c>
      <c r="F315" s="56">
        <f t="shared" si="203"/>
        <v>893</v>
      </c>
      <c r="G315" s="2">
        <f t="shared" si="204"/>
        <v>846</v>
      </c>
      <c r="H315" s="2">
        <f t="shared" si="205"/>
        <v>799</v>
      </c>
      <c r="I315" s="7">
        <f t="shared" si="206"/>
        <v>752</v>
      </c>
      <c r="J315" s="2">
        <f t="shared" si="207"/>
        <v>705</v>
      </c>
      <c r="K315" s="12">
        <f t="shared" si="208"/>
        <v>658</v>
      </c>
      <c r="L315" s="68">
        <f t="shared" si="209"/>
        <v>611</v>
      </c>
      <c r="M315" s="66">
        <f t="shared" si="210"/>
        <v>564</v>
      </c>
      <c r="N315" s="66">
        <f t="shared" si="211"/>
        <v>517</v>
      </c>
    </row>
    <row r="316" spans="1:14" ht="14.25" customHeight="1" x14ac:dyDescent="0.35">
      <c r="A316" s="2"/>
      <c r="B316" s="5" t="s">
        <v>83</v>
      </c>
      <c r="C316" s="18" t="s">
        <v>49</v>
      </c>
      <c r="D316" s="18" t="s">
        <v>78</v>
      </c>
      <c r="E316" s="19">
        <v>940</v>
      </c>
      <c r="F316" s="56">
        <f t="shared" si="203"/>
        <v>893</v>
      </c>
      <c r="G316" s="2">
        <f t="shared" si="204"/>
        <v>846</v>
      </c>
      <c r="H316" s="2">
        <f t="shared" si="205"/>
        <v>799</v>
      </c>
      <c r="I316" s="7">
        <f t="shared" si="206"/>
        <v>752</v>
      </c>
      <c r="J316" s="2">
        <f t="shared" si="207"/>
        <v>705</v>
      </c>
      <c r="K316" s="12">
        <f t="shared" si="208"/>
        <v>658</v>
      </c>
      <c r="L316" s="68">
        <f t="shared" si="209"/>
        <v>611</v>
      </c>
      <c r="M316" s="66">
        <f t="shared" si="210"/>
        <v>564</v>
      </c>
      <c r="N316" s="66">
        <f t="shared" si="211"/>
        <v>517</v>
      </c>
    </row>
    <row r="317" spans="1:14" ht="14.25" customHeight="1" x14ac:dyDescent="0.35">
      <c r="A317" s="2"/>
      <c r="B317" s="5" t="s">
        <v>83</v>
      </c>
      <c r="C317" s="18" t="s">
        <v>49</v>
      </c>
      <c r="D317" s="18" t="s">
        <v>16</v>
      </c>
      <c r="E317" s="19">
        <v>940</v>
      </c>
      <c r="F317" s="56">
        <f t="shared" si="203"/>
        <v>893</v>
      </c>
      <c r="G317" s="2">
        <f t="shared" si="204"/>
        <v>846</v>
      </c>
      <c r="H317" s="2">
        <f t="shared" si="205"/>
        <v>799</v>
      </c>
      <c r="I317" s="7">
        <f t="shared" si="206"/>
        <v>752</v>
      </c>
      <c r="J317" s="2">
        <f t="shared" si="207"/>
        <v>705</v>
      </c>
      <c r="K317" s="12">
        <f t="shared" si="208"/>
        <v>658</v>
      </c>
      <c r="L317" s="68">
        <f t="shared" si="209"/>
        <v>611</v>
      </c>
      <c r="M317" s="66">
        <f t="shared" si="210"/>
        <v>564</v>
      </c>
      <c r="N317" s="66">
        <f t="shared" si="211"/>
        <v>517</v>
      </c>
    </row>
    <row r="318" spans="1:14" ht="14.25" customHeight="1" x14ac:dyDescent="0.35">
      <c r="A318" s="2"/>
      <c r="B318" s="5" t="s">
        <v>83</v>
      </c>
      <c r="C318" s="18" t="s">
        <v>49</v>
      </c>
      <c r="D318" s="18" t="s">
        <v>17</v>
      </c>
      <c r="E318" s="19">
        <v>940</v>
      </c>
      <c r="F318" s="56">
        <f t="shared" si="203"/>
        <v>893</v>
      </c>
      <c r="G318" s="2">
        <f t="shared" si="204"/>
        <v>846</v>
      </c>
      <c r="H318" s="2">
        <f t="shared" si="205"/>
        <v>799</v>
      </c>
      <c r="I318" s="7">
        <f t="shared" si="206"/>
        <v>752</v>
      </c>
      <c r="J318" s="2">
        <f t="shared" si="207"/>
        <v>705</v>
      </c>
      <c r="K318" s="12">
        <f t="shared" si="208"/>
        <v>658</v>
      </c>
      <c r="L318" s="68">
        <f t="shared" si="209"/>
        <v>611</v>
      </c>
      <c r="M318" s="66">
        <f t="shared" si="210"/>
        <v>564</v>
      </c>
      <c r="N318" s="66">
        <f t="shared" si="211"/>
        <v>517</v>
      </c>
    </row>
    <row r="319" spans="1:14" ht="14.25" customHeight="1" x14ac:dyDescent="0.35">
      <c r="A319" s="2"/>
      <c r="B319" s="5" t="s">
        <v>83</v>
      </c>
      <c r="C319" s="22" t="s">
        <v>79</v>
      </c>
      <c r="D319" s="22" t="s">
        <v>78</v>
      </c>
      <c r="E319" s="19">
        <v>940</v>
      </c>
      <c r="F319" s="56">
        <f t="shared" si="203"/>
        <v>893</v>
      </c>
      <c r="G319" s="2">
        <f t="shared" si="204"/>
        <v>846</v>
      </c>
      <c r="H319" s="2">
        <f t="shared" si="205"/>
        <v>799</v>
      </c>
      <c r="I319" s="7">
        <f t="shared" si="206"/>
        <v>752</v>
      </c>
      <c r="J319" s="2">
        <f t="shared" si="207"/>
        <v>705</v>
      </c>
      <c r="K319" s="12">
        <f t="shared" si="208"/>
        <v>658</v>
      </c>
      <c r="L319" s="68">
        <f t="shared" si="209"/>
        <v>611</v>
      </c>
      <c r="M319" s="66">
        <f t="shared" si="210"/>
        <v>564</v>
      </c>
      <c r="N319" s="66">
        <f t="shared" si="211"/>
        <v>517</v>
      </c>
    </row>
    <row r="320" spans="1:14" ht="14.25" customHeight="1" x14ac:dyDescent="0.35">
      <c r="A320" s="2"/>
      <c r="B320" s="5" t="s">
        <v>83</v>
      </c>
      <c r="C320" s="22" t="s">
        <v>79</v>
      </c>
      <c r="D320" s="22" t="s">
        <v>16</v>
      </c>
      <c r="E320" s="19">
        <v>940</v>
      </c>
      <c r="F320" s="56">
        <f t="shared" si="203"/>
        <v>893</v>
      </c>
      <c r="G320" s="2">
        <f t="shared" si="204"/>
        <v>846</v>
      </c>
      <c r="H320" s="2">
        <f t="shared" si="205"/>
        <v>799</v>
      </c>
      <c r="I320" s="7">
        <f t="shared" si="206"/>
        <v>752</v>
      </c>
      <c r="J320" s="2">
        <f t="shared" si="207"/>
        <v>705</v>
      </c>
      <c r="K320" s="12">
        <f t="shared" si="208"/>
        <v>658</v>
      </c>
      <c r="L320" s="68">
        <f t="shared" si="209"/>
        <v>611</v>
      </c>
      <c r="M320" s="66">
        <f t="shared" si="210"/>
        <v>564</v>
      </c>
      <c r="N320" s="66">
        <f t="shared" si="211"/>
        <v>517</v>
      </c>
    </row>
    <row r="321" spans="1:14" ht="14.25" customHeight="1" x14ac:dyDescent="0.35">
      <c r="A321" s="2"/>
      <c r="B321" s="5" t="s">
        <v>83</v>
      </c>
      <c r="C321" s="22" t="s">
        <v>79</v>
      </c>
      <c r="D321" s="22" t="s">
        <v>17</v>
      </c>
      <c r="E321" s="19">
        <v>940</v>
      </c>
      <c r="F321" s="56">
        <f t="shared" si="203"/>
        <v>893</v>
      </c>
      <c r="G321" s="2">
        <f t="shared" si="204"/>
        <v>846</v>
      </c>
      <c r="H321" s="2">
        <f t="shared" si="205"/>
        <v>799</v>
      </c>
      <c r="I321" s="7">
        <f t="shared" si="206"/>
        <v>752</v>
      </c>
      <c r="J321" s="2">
        <f t="shared" si="207"/>
        <v>705</v>
      </c>
      <c r="K321" s="12">
        <f t="shared" si="208"/>
        <v>658</v>
      </c>
      <c r="L321" s="68">
        <f t="shared" si="209"/>
        <v>611</v>
      </c>
      <c r="M321" s="66">
        <f t="shared" si="210"/>
        <v>564</v>
      </c>
      <c r="N321" s="66">
        <f t="shared" si="211"/>
        <v>517</v>
      </c>
    </row>
    <row r="322" spans="1:14" ht="14.25" customHeight="1" x14ac:dyDescent="0.35">
      <c r="A322" s="2"/>
      <c r="B322" s="5" t="s">
        <v>83</v>
      </c>
      <c r="C322" s="18" t="s">
        <v>56</v>
      </c>
      <c r="D322" s="18" t="s">
        <v>78</v>
      </c>
      <c r="E322" s="19">
        <v>940</v>
      </c>
      <c r="F322" s="56">
        <f t="shared" si="203"/>
        <v>893</v>
      </c>
      <c r="G322" s="2">
        <f t="shared" si="204"/>
        <v>846</v>
      </c>
      <c r="H322" s="2">
        <f t="shared" si="205"/>
        <v>799</v>
      </c>
      <c r="I322" s="7">
        <f t="shared" si="206"/>
        <v>752</v>
      </c>
      <c r="J322" s="2">
        <f t="shared" si="207"/>
        <v>705</v>
      </c>
      <c r="K322" s="12">
        <f t="shared" si="208"/>
        <v>658</v>
      </c>
      <c r="L322" s="68">
        <f t="shared" si="209"/>
        <v>611</v>
      </c>
      <c r="M322" s="66">
        <f t="shared" si="210"/>
        <v>564</v>
      </c>
      <c r="N322" s="66">
        <f t="shared" si="211"/>
        <v>517</v>
      </c>
    </row>
    <row r="323" spans="1:14" ht="14.25" customHeight="1" x14ac:dyDescent="0.35">
      <c r="A323" s="2"/>
      <c r="B323" s="5" t="s">
        <v>83</v>
      </c>
      <c r="C323" s="18" t="s">
        <v>56</v>
      </c>
      <c r="D323" s="18" t="s">
        <v>16</v>
      </c>
      <c r="E323" s="19">
        <v>940</v>
      </c>
      <c r="F323" s="56">
        <f t="shared" si="203"/>
        <v>893</v>
      </c>
      <c r="G323" s="2">
        <f t="shared" si="204"/>
        <v>846</v>
      </c>
      <c r="H323" s="2">
        <f t="shared" si="205"/>
        <v>799</v>
      </c>
      <c r="I323" s="7">
        <f t="shared" si="206"/>
        <v>752</v>
      </c>
      <c r="J323" s="2">
        <f t="shared" si="207"/>
        <v>705</v>
      </c>
      <c r="K323" s="12">
        <f t="shared" si="208"/>
        <v>658</v>
      </c>
      <c r="L323" s="68">
        <f t="shared" si="209"/>
        <v>611</v>
      </c>
      <c r="M323" s="66">
        <f t="shared" si="210"/>
        <v>564</v>
      </c>
      <c r="N323" s="66">
        <f t="shared" si="211"/>
        <v>517</v>
      </c>
    </row>
    <row r="324" spans="1:14" ht="14.25" customHeight="1" x14ac:dyDescent="0.35">
      <c r="A324" s="2"/>
      <c r="B324" s="5" t="s">
        <v>83</v>
      </c>
      <c r="C324" s="18" t="s">
        <v>56</v>
      </c>
      <c r="D324" s="18" t="s">
        <v>17</v>
      </c>
      <c r="E324" s="19">
        <v>940</v>
      </c>
      <c r="F324" s="56">
        <f t="shared" si="203"/>
        <v>893</v>
      </c>
      <c r="G324" s="2">
        <f t="shared" si="204"/>
        <v>846</v>
      </c>
      <c r="H324" s="2">
        <f t="shared" si="205"/>
        <v>799</v>
      </c>
      <c r="I324" s="7">
        <f t="shared" si="206"/>
        <v>752</v>
      </c>
      <c r="J324" s="2">
        <f t="shared" si="207"/>
        <v>705</v>
      </c>
      <c r="K324" s="12">
        <f t="shared" si="208"/>
        <v>658</v>
      </c>
      <c r="L324" s="68">
        <f t="shared" si="209"/>
        <v>611</v>
      </c>
      <c r="M324" s="66">
        <f t="shared" si="210"/>
        <v>564</v>
      </c>
      <c r="N324" s="66">
        <f t="shared" si="211"/>
        <v>517</v>
      </c>
    </row>
    <row r="325" spans="1:14" ht="14.25" customHeight="1" x14ac:dyDescent="0.35">
      <c r="A325" s="2"/>
      <c r="B325" s="5" t="s">
        <v>83</v>
      </c>
      <c r="C325" s="22" t="s">
        <v>70</v>
      </c>
      <c r="D325" s="22" t="s">
        <v>78</v>
      </c>
      <c r="E325" s="19">
        <v>940</v>
      </c>
      <c r="F325" s="56">
        <f t="shared" si="203"/>
        <v>893</v>
      </c>
      <c r="G325" s="2">
        <f t="shared" si="204"/>
        <v>846</v>
      </c>
      <c r="H325" s="2">
        <f t="shared" si="205"/>
        <v>799</v>
      </c>
      <c r="I325" s="7">
        <f t="shared" si="206"/>
        <v>752</v>
      </c>
      <c r="J325" s="2">
        <f t="shared" si="207"/>
        <v>705</v>
      </c>
      <c r="K325" s="12">
        <f t="shared" si="208"/>
        <v>658</v>
      </c>
      <c r="L325" s="68">
        <f t="shared" si="209"/>
        <v>611</v>
      </c>
      <c r="M325" s="66">
        <f t="shared" si="210"/>
        <v>564</v>
      </c>
      <c r="N325" s="66">
        <f t="shared" si="211"/>
        <v>517</v>
      </c>
    </row>
    <row r="326" spans="1:14" ht="14.25" customHeight="1" x14ac:dyDescent="0.35">
      <c r="A326" s="2"/>
      <c r="B326" s="5" t="s">
        <v>83</v>
      </c>
      <c r="C326" s="22" t="s">
        <v>70</v>
      </c>
      <c r="D326" s="22" t="s">
        <v>16</v>
      </c>
      <c r="E326" s="19">
        <v>940</v>
      </c>
      <c r="F326" s="56">
        <f t="shared" si="203"/>
        <v>893</v>
      </c>
      <c r="G326" s="2">
        <f t="shared" si="204"/>
        <v>846</v>
      </c>
      <c r="H326" s="2">
        <f t="shared" si="205"/>
        <v>799</v>
      </c>
      <c r="I326" s="7">
        <f t="shared" si="206"/>
        <v>752</v>
      </c>
      <c r="J326" s="2">
        <f t="shared" si="207"/>
        <v>705</v>
      </c>
      <c r="K326" s="12">
        <f t="shared" si="208"/>
        <v>658</v>
      </c>
      <c r="L326" s="68">
        <f t="shared" si="209"/>
        <v>611</v>
      </c>
      <c r="M326" s="66">
        <f t="shared" si="210"/>
        <v>564</v>
      </c>
      <c r="N326" s="66">
        <f t="shared" si="211"/>
        <v>517</v>
      </c>
    </row>
    <row r="327" spans="1:14" ht="14.25" customHeight="1" x14ac:dyDescent="0.35">
      <c r="A327" s="2"/>
      <c r="B327" s="5" t="s">
        <v>83</v>
      </c>
      <c r="C327" s="22" t="s">
        <v>70</v>
      </c>
      <c r="D327" s="22" t="s">
        <v>17</v>
      </c>
      <c r="E327" s="19">
        <v>940</v>
      </c>
      <c r="F327" s="56">
        <f t="shared" si="203"/>
        <v>893</v>
      </c>
      <c r="G327" s="2">
        <f t="shared" si="204"/>
        <v>846</v>
      </c>
      <c r="H327" s="2">
        <f t="shared" si="205"/>
        <v>799</v>
      </c>
      <c r="I327" s="7">
        <f t="shared" si="206"/>
        <v>752</v>
      </c>
      <c r="J327" s="2">
        <f t="shared" si="207"/>
        <v>705</v>
      </c>
      <c r="K327" s="12">
        <f t="shared" si="208"/>
        <v>658</v>
      </c>
      <c r="L327" s="68">
        <f t="shared" si="209"/>
        <v>611</v>
      </c>
      <c r="M327" s="66">
        <f t="shared" si="210"/>
        <v>564</v>
      </c>
      <c r="N327" s="66">
        <f t="shared" si="211"/>
        <v>517</v>
      </c>
    </row>
    <row r="328" spans="1:14" ht="14.25" customHeight="1" x14ac:dyDescent="0.35">
      <c r="A328" s="2"/>
      <c r="B328" s="5" t="s">
        <v>83</v>
      </c>
      <c r="C328" s="8" t="s">
        <v>152</v>
      </c>
      <c r="D328" s="22" t="s">
        <v>78</v>
      </c>
      <c r="E328" s="19">
        <v>940</v>
      </c>
      <c r="F328" s="56">
        <f t="shared" si="203"/>
        <v>893</v>
      </c>
      <c r="G328" s="2">
        <f t="shared" si="204"/>
        <v>846</v>
      </c>
      <c r="H328" s="2">
        <f t="shared" si="205"/>
        <v>799</v>
      </c>
      <c r="I328" s="7">
        <f t="shared" si="206"/>
        <v>752</v>
      </c>
      <c r="J328" s="2">
        <f t="shared" si="207"/>
        <v>705</v>
      </c>
      <c r="K328" s="12">
        <f t="shared" si="208"/>
        <v>658</v>
      </c>
      <c r="L328" s="68">
        <f t="shared" si="209"/>
        <v>611</v>
      </c>
      <c r="M328" s="66">
        <f t="shared" si="210"/>
        <v>564</v>
      </c>
      <c r="N328" s="66">
        <f t="shared" si="211"/>
        <v>517</v>
      </c>
    </row>
    <row r="329" spans="1:14" ht="14.25" customHeight="1" x14ac:dyDescent="0.35">
      <c r="A329" s="31"/>
      <c r="B329" s="33"/>
      <c r="C329" s="31"/>
      <c r="D329" s="31"/>
      <c r="E329" s="19"/>
      <c r="F329" s="31"/>
      <c r="G329" s="31"/>
      <c r="H329" s="31"/>
      <c r="I329" s="32"/>
      <c r="J329" s="31"/>
      <c r="K329" s="32"/>
      <c r="L329" s="61"/>
      <c r="M329" s="61"/>
      <c r="N329" s="61"/>
    </row>
    <row r="330" spans="1:14" ht="14.25" customHeight="1" x14ac:dyDescent="0.35">
      <c r="A330" s="42"/>
      <c r="B330" s="5" t="s">
        <v>84</v>
      </c>
      <c r="C330" s="22" t="s">
        <v>158</v>
      </c>
      <c r="D330" s="22" t="s">
        <v>78</v>
      </c>
      <c r="E330" s="19">
        <v>940</v>
      </c>
      <c r="F330" s="56">
        <f t="shared" ref="F330:F347" si="212">E330*0.95</f>
        <v>893</v>
      </c>
      <c r="G330" s="2">
        <f t="shared" ref="G330:G347" si="213">E330*0.9</f>
        <v>846</v>
      </c>
      <c r="H330" s="2">
        <f t="shared" ref="H330:H347" si="214">E330*0.85</f>
        <v>799</v>
      </c>
      <c r="I330" s="7">
        <f t="shared" ref="I330:I347" si="215">E330*0.8</f>
        <v>752</v>
      </c>
      <c r="J330" s="2">
        <f t="shared" ref="J330:J347" si="216">E330*0.75</f>
        <v>705</v>
      </c>
      <c r="K330" s="12">
        <f t="shared" ref="K330:K347" si="217">E330*0.7</f>
        <v>658</v>
      </c>
      <c r="L330" s="68">
        <f t="shared" ref="L330:L347" si="218">E330*0.65</f>
        <v>611</v>
      </c>
      <c r="M330" s="66">
        <f t="shared" ref="M330:M347" si="219">E330*0.6</f>
        <v>564</v>
      </c>
      <c r="N330" s="66">
        <f t="shared" ref="N330:N347" si="220">E330*0.55</f>
        <v>517</v>
      </c>
    </row>
    <row r="331" spans="1:14" ht="14.25" customHeight="1" x14ac:dyDescent="0.35">
      <c r="A331" s="42"/>
      <c r="B331" s="5" t="s">
        <v>84</v>
      </c>
      <c r="C331" s="22" t="s">
        <v>158</v>
      </c>
      <c r="D331" s="22" t="s">
        <v>15</v>
      </c>
      <c r="E331" s="19">
        <v>940</v>
      </c>
      <c r="F331" s="56">
        <f t="shared" si="212"/>
        <v>893</v>
      </c>
      <c r="G331" s="2">
        <f t="shared" si="213"/>
        <v>846</v>
      </c>
      <c r="H331" s="2">
        <f t="shared" si="214"/>
        <v>799</v>
      </c>
      <c r="I331" s="7">
        <f t="shared" si="215"/>
        <v>752</v>
      </c>
      <c r="J331" s="2">
        <f t="shared" si="216"/>
        <v>705</v>
      </c>
      <c r="K331" s="12">
        <f t="shared" si="217"/>
        <v>658</v>
      </c>
      <c r="L331" s="68">
        <f t="shared" si="218"/>
        <v>611</v>
      </c>
      <c r="M331" s="66">
        <f t="shared" si="219"/>
        <v>564</v>
      </c>
      <c r="N331" s="66">
        <f t="shared" si="220"/>
        <v>517</v>
      </c>
    </row>
    <row r="332" spans="1:14" ht="14.25" customHeight="1" x14ac:dyDescent="0.35">
      <c r="A332" s="2"/>
      <c r="B332" s="5" t="s">
        <v>84</v>
      </c>
      <c r="C332" s="22" t="s">
        <v>73</v>
      </c>
      <c r="D332" s="22" t="s">
        <v>78</v>
      </c>
      <c r="E332" s="19">
        <v>940</v>
      </c>
      <c r="F332" s="56">
        <f t="shared" si="212"/>
        <v>893</v>
      </c>
      <c r="G332" s="2">
        <f t="shared" si="213"/>
        <v>846</v>
      </c>
      <c r="H332" s="2">
        <f t="shared" si="214"/>
        <v>799</v>
      </c>
      <c r="I332" s="7">
        <f t="shared" si="215"/>
        <v>752</v>
      </c>
      <c r="J332" s="2">
        <f t="shared" si="216"/>
        <v>705</v>
      </c>
      <c r="K332" s="12">
        <f t="shared" si="217"/>
        <v>658</v>
      </c>
      <c r="L332" s="68">
        <f t="shared" si="218"/>
        <v>611</v>
      </c>
      <c r="M332" s="66">
        <f t="shared" si="219"/>
        <v>564</v>
      </c>
      <c r="N332" s="66">
        <f t="shared" si="220"/>
        <v>517</v>
      </c>
    </row>
    <row r="333" spans="1:14" ht="14.25" customHeight="1" x14ac:dyDescent="0.35">
      <c r="A333" s="2"/>
      <c r="B333" s="5" t="s">
        <v>84</v>
      </c>
      <c r="C333" s="22" t="s">
        <v>73</v>
      </c>
      <c r="D333" s="22" t="s">
        <v>16</v>
      </c>
      <c r="E333" s="19">
        <v>940</v>
      </c>
      <c r="F333" s="56">
        <f t="shared" si="212"/>
        <v>893</v>
      </c>
      <c r="G333" s="2">
        <f t="shared" si="213"/>
        <v>846</v>
      </c>
      <c r="H333" s="2">
        <f t="shared" si="214"/>
        <v>799</v>
      </c>
      <c r="I333" s="7">
        <f t="shared" si="215"/>
        <v>752</v>
      </c>
      <c r="J333" s="2">
        <f t="shared" si="216"/>
        <v>705</v>
      </c>
      <c r="K333" s="12">
        <f t="shared" si="217"/>
        <v>658</v>
      </c>
      <c r="L333" s="68">
        <f t="shared" si="218"/>
        <v>611</v>
      </c>
      <c r="M333" s="66">
        <f t="shared" si="219"/>
        <v>564</v>
      </c>
      <c r="N333" s="66">
        <f t="shared" si="220"/>
        <v>517</v>
      </c>
    </row>
    <row r="334" spans="1:14" ht="14.25" customHeight="1" x14ac:dyDescent="0.35">
      <c r="A334" s="2"/>
      <c r="B334" s="5" t="s">
        <v>84</v>
      </c>
      <c r="C334" s="22" t="s">
        <v>73</v>
      </c>
      <c r="D334" s="22" t="s">
        <v>17</v>
      </c>
      <c r="E334" s="19">
        <v>940</v>
      </c>
      <c r="F334" s="56">
        <f t="shared" si="212"/>
        <v>893</v>
      </c>
      <c r="G334" s="2">
        <f t="shared" si="213"/>
        <v>846</v>
      </c>
      <c r="H334" s="2">
        <f t="shared" si="214"/>
        <v>799</v>
      </c>
      <c r="I334" s="7">
        <f t="shared" si="215"/>
        <v>752</v>
      </c>
      <c r="J334" s="2">
        <f t="shared" si="216"/>
        <v>705</v>
      </c>
      <c r="K334" s="12">
        <f t="shared" si="217"/>
        <v>658</v>
      </c>
      <c r="L334" s="68">
        <f t="shared" si="218"/>
        <v>611</v>
      </c>
      <c r="M334" s="66">
        <f t="shared" si="219"/>
        <v>564</v>
      </c>
      <c r="N334" s="66">
        <f t="shared" si="220"/>
        <v>517</v>
      </c>
    </row>
    <row r="335" spans="1:14" ht="14.25" customHeight="1" x14ac:dyDescent="0.35">
      <c r="A335" s="2"/>
      <c r="B335" s="5" t="s">
        <v>84</v>
      </c>
      <c r="C335" s="18" t="s">
        <v>49</v>
      </c>
      <c r="D335" s="18" t="s">
        <v>78</v>
      </c>
      <c r="E335" s="19">
        <v>940</v>
      </c>
      <c r="F335" s="56">
        <f t="shared" si="212"/>
        <v>893</v>
      </c>
      <c r="G335" s="2">
        <f t="shared" si="213"/>
        <v>846</v>
      </c>
      <c r="H335" s="2">
        <f t="shared" si="214"/>
        <v>799</v>
      </c>
      <c r="I335" s="7">
        <f t="shared" si="215"/>
        <v>752</v>
      </c>
      <c r="J335" s="2">
        <f t="shared" si="216"/>
        <v>705</v>
      </c>
      <c r="K335" s="12">
        <f t="shared" si="217"/>
        <v>658</v>
      </c>
      <c r="L335" s="68">
        <f t="shared" si="218"/>
        <v>611</v>
      </c>
      <c r="M335" s="66">
        <f t="shared" si="219"/>
        <v>564</v>
      </c>
      <c r="N335" s="66">
        <f t="shared" si="220"/>
        <v>517</v>
      </c>
    </row>
    <row r="336" spans="1:14" ht="14.25" customHeight="1" x14ac:dyDescent="0.35">
      <c r="A336" s="2"/>
      <c r="B336" s="5" t="s">
        <v>84</v>
      </c>
      <c r="C336" s="18" t="s">
        <v>49</v>
      </c>
      <c r="D336" s="18" t="s">
        <v>16</v>
      </c>
      <c r="E336" s="19">
        <v>940</v>
      </c>
      <c r="F336" s="56">
        <f t="shared" si="212"/>
        <v>893</v>
      </c>
      <c r="G336" s="2">
        <f t="shared" si="213"/>
        <v>846</v>
      </c>
      <c r="H336" s="2">
        <f t="shared" si="214"/>
        <v>799</v>
      </c>
      <c r="I336" s="7">
        <f t="shared" si="215"/>
        <v>752</v>
      </c>
      <c r="J336" s="2">
        <f t="shared" si="216"/>
        <v>705</v>
      </c>
      <c r="K336" s="12">
        <f t="shared" si="217"/>
        <v>658</v>
      </c>
      <c r="L336" s="68">
        <f t="shared" si="218"/>
        <v>611</v>
      </c>
      <c r="M336" s="66">
        <f t="shared" si="219"/>
        <v>564</v>
      </c>
      <c r="N336" s="66">
        <f t="shared" si="220"/>
        <v>517</v>
      </c>
    </row>
    <row r="337" spans="1:14" ht="14.25" customHeight="1" x14ac:dyDescent="0.35">
      <c r="A337" s="2"/>
      <c r="B337" s="5" t="s">
        <v>84</v>
      </c>
      <c r="C337" s="18" t="s">
        <v>49</v>
      </c>
      <c r="D337" s="18" t="s">
        <v>17</v>
      </c>
      <c r="E337" s="19">
        <v>940</v>
      </c>
      <c r="F337" s="56">
        <f t="shared" si="212"/>
        <v>893</v>
      </c>
      <c r="G337" s="2">
        <f t="shared" si="213"/>
        <v>846</v>
      </c>
      <c r="H337" s="2">
        <f t="shared" si="214"/>
        <v>799</v>
      </c>
      <c r="I337" s="7">
        <f t="shared" si="215"/>
        <v>752</v>
      </c>
      <c r="J337" s="2">
        <f t="shared" si="216"/>
        <v>705</v>
      </c>
      <c r="K337" s="12">
        <f t="shared" si="217"/>
        <v>658</v>
      </c>
      <c r="L337" s="68">
        <f t="shared" si="218"/>
        <v>611</v>
      </c>
      <c r="M337" s="66">
        <f t="shared" si="219"/>
        <v>564</v>
      </c>
      <c r="N337" s="66">
        <f t="shared" si="220"/>
        <v>517</v>
      </c>
    </row>
    <row r="338" spans="1:14" ht="14.25" customHeight="1" x14ac:dyDescent="0.35">
      <c r="A338" s="2"/>
      <c r="B338" s="5" t="s">
        <v>84</v>
      </c>
      <c r="C338" s="22" t="s">
        <v>79</v>
      </c>
      <c r="D338" s="22" t="s">
        <v>78</v>
      </c>
      <c r="E338" s="19">
        <v>940</v>
      </c>
      <c r="F338" s="56">
        <f t="shared" si="212"/>
        <v>893</v>
      </c>
      <c r="G338" s="2">
        <f t="shared" si="213"/>
        <v>846</v>
      </c>
      <c r="H338" s="2">
        <f t="shared" si="214"/>
        <v>799</v>
      </c>
      <c r="I338" s="7">
        <f t="shared" si="215"/>
        <v>752</v>
      </c>
      <c r="J338" s="2">
        <f t="shared" si="216"/>
        <v>705</v>
      </c>
      <c r="K338" s="12">
        <f t="shared" si="217"/>
        <v>658</v>
      </c>
      <c r="L338" s="68">
        <f t="shared" si="218"/>
        <v>611</v>
      </c>
      <c r="M338" s="66">
        <f t="shared" si="219"/>
        <v>564</v>
      </c>
      <c r="N338" s="66">
        <f t="shared" si="220"/>
        <v>517</v>
      </c>
    </row>
    <row r="339" spans="1:14" ht="14.25" customHeight="1" x14ac:dyDescent="0.35">
      <c r="A339" s="2"/>
      <c r="B339" s="5" t="s">
        <v>84</v>
      </c>
      <c r="C339" s="22" t="s">
        <v>79</v>
      </c>
      <c r="D339" s="22" t="s">
        <v>16</v>
      </c>
      <c r="E339" s="19">
        <v>940</v>
      </c>
      <c r="F339" s="56">
        <f t="shared" si="212"/>
        <v>893</v>
      </c>
      <c r="G339" s="2">
        <f t="shared" si="213"/>
        <v>846</v>
      </c>
      <c r="H339" s="2">
        <f t="shared" si="214"/>
        <v>799</v>
      </c>
      <c r="I339" s="7">
        <f t="shared" si="215"/>
        <v>752</v>
      </c>
      <c r="J339" s="2">
        <f t="shared" si="216"/>
        <v>705</v>
      </c>
      <c r="K339" s="12">
        <f t="shared" si="217"/>
        <v>658</v>
      </c>
      <c r="L339" s="68">
        <f t="shared" si="218"/>
        <v>611</v>
      </c>
      <c r="M339" s="66">
        <f t="shared" si="219"/>
        <v>564</v>
      </c>
      <c r="N339" s="66">
        <f t="shared" si="220"/>
        <v>517</v>
      </c>
    </row>
    <row r="340" spans="1:14" ht="14.25" customHeight="1" x14ac:dyDescent="0.35">
      <c r="A340" s="2"/>
      <c r="B340" s="5" t="s">
        <v>84</v>
      </c>
      <c r="C340" s="22" t="s">
        <v>79</v>
      </c>
      <c r="D340" s="22" t="s">
        <v>17</v>
      </c>
      <c r="E340" s="19">
        <v>940</v>
      </c>
      <c r="F340" s="56">
        <f t="shared" si="212"/>
        <v>893</v>
      </c>
      <c r="G340" s="2">
        <f t="shared" si="213"/>
        <v>846</v>
      </c>
      <c r="H340" s="2">
        <f t="shared" si="214"/>
        <v>799</v>
      </c>
      <c r="I340" s="7">
        <f t="shared" si="215"/>
        <v>752</v>
      </c>
      <c r="J340" s="2">
        <f t="shared" si="216"/>
        <v>705</v>
      </c>
      <c r="K340" s="12">
        <f t="shared" si="217"/>
        <v>658</v>
      </c>
      <c r="L340" s="68">
        <f t="shared" si="218"/>
        <v>611</v>
      </c>
      <c r="M340" s="66">
        <f t="shared" si="219"/>
        <v>564</v>
      </c>
      <c r="N340" s="66">
        <f t="shared" si="220"/>
        <v>517</v>
      </c>
    </row>
    <row r="341" spans="1:14" ht="14.25" customHeight="1" x14ac:dyDescent="0.35">
      <c r="A341" s="2"/>
      <c r="B341" s="5" t="s">
        <v>84</v>
      </c>
      <c r="C341" s="18" t="s">
        <v>56</v>
      </c>
      <c r="D341" s="18" t="s">
        <v>78</v>
      </c>
      <c r="E341" s="19">
        <v>940</v>
      </c>
      <c r="F341" s="56">
        <f t="shared" si="212"/>
        <v>893</v>
      </c>
      <c r="G341" s="2">
        <f t="shared" si="213"/>
        <v>846</v>
      </c>
      <c r="H341" s="2">
        <f t="shared" si="214"/>
        <v>799</v>
      </c>
      <c r="I341" s="7">
        <f t="shared" si="215"/>
        <v>752</v>
      </c>
      <c r="J341" s="2">
        <f t="shared" si="216"/>
        <v>705</v>
      </c>
      <c r="K341" s="12">
        <f t="shared" si="217"/>
        <v>658</v>
      </c>
      <c r="L341" s="68">
        <f t="shared" si="218"/>
        <v>611</v>
      </c>
      <c r="M341" s="66">
        <f t="shared" si="219"/>
        <v>564</v>
      </c>
      <c r="N341" s="66">
        <f t="shared" si="220"/>
        <v>517</v>
      </c>
    </row>
    <row r="342" spans="1:14" ht="14.25" customHeight="1" x14ac:dyDescent="0.35">
      <c r="A342" s="2"/>
      <c r="B342" s="5" t="s">
        <v>84</v>
      </c>
      <c r="C342" s="18" t="s">
        <v>56</v>
      </c>
      <c r="D342" s="18" t="s">
        <v>16</v>
      </c>
      <c r="E342" s="19">
        <v>940</v>
      </c>
      <c r="F342" s="56">
        <f t="shared" si="212"/>
        <v>893</v>
      </c>
      <c r="G342" s="2">
        <f t="shared" si="213"/>
        <v>846</v>
      </c>
      <c r="H342" s="2">
        <f t="shared" si="214"/>
        <v>799</v>
      </c>
      <c r="I342" s="7">
        <f t="shared" si="215"/>
        <v>752</v>
      </c>
      <c r="J342" s="2">
        <f t="shared" si="216"/>
        <v>705</v>
      </c>
      <c r="K342" s="12">
        <f t="shared" si="217"/>
        <v>658</v>
      </c>
      <c r="L342" s="68">
        <f t="shared" si="218"/>
        <v>611</v>
      </c>
      <c r="M342" s="66">
        <f t="shared" si="219"/>
        <v>564</v>
      </c>
      <c r="N342" s="66">
        <f t="shared" si="220"/>
        <v>517</v>
      </c>
    </row>
    <row r="343" spans="1:14" ht="14.25" customHeight="1" x14ac:dyDescent="0.35">
      <c r="A343" s="2"/>
      <c r="B343" s="5" t="s">
        <v>84</v>
      </c>
      <c r="C343" s="18" t="s">
        <v>56</v>
      </c>
      <c r="D343" s="18" t="s">
        <v>17</v>
      </c>
      <c r="E343" s="19">
        <v>940</v>
      </c>
      <c r="F343" s="56">
        <f t="shared" si="212"/>
        <v>893</v>
      </c>
      <c r="G343" s="2">
        <f t="shared" si="213"/>
        <v>846</v>
      </c>
      <c r="H343" s="2">
        <f t="shared" si="214"/>
        <v>799</v>
      </c>
      <c r="I343" s="7">
        <f t="shared" si="215"/>
        <v>752</v>
      </c>
      <c r="J343" s="2">
        <f t="shared" si="216"/>
        <v>705</v>
      </c>
      <c r="K343" s="12">
        <f t="shared" si="217"/>
        <v>658</v>
      </c>
      <c r="L343" s="68">
        <f t="shared" si="218"/>
        <v>611</v>
      </c>
      <c r="M343" s="66">
        <f t="shared" si="219"/>
        <v>564</v>
      </c>
      <c r="N343" s="66">
        <f t="shared" si="220"/>
        <v>517</v>
      </c>
    </row>
    <row r="344" spans="1:14" ht="14.25" customHeight="1" x14ac:dyDescent="0.35">
      <c r="A344" s="2"/>
      <c r="B344" s="5" t="s">
        <v>84</v>
      </c>
      <c r="C344" s="22" t="s">
        <v>70</v>
      </c>
      <c r="D344" s="22" t="s">
        <v>78</v>
      </c>
      <c r="E344" s="19">
        <v>940</v>
      </c>
      <c r="F344" s="56">
        <f t="shared" si="212"/>
        <v>893</v>
      </c>
      <c r="G344" s="2">
        <f t="shared" si="213"/>
        <v>846</v>
      </c>
      <c r="H344" s="2">
        <f t="shared" si="214"/>
        <v>799</v>
      </c>
      <c r="I344" s="7">
        <f t="shared" si="215"/>
        <v>752</v>
      </c>
      <c r="J344" s="2">
        <f t="shared" si="216"/>
        <v>705</v>
      </c>
      <c r="K344" s="12">
        <f t="shared" si="217"/>
        <v>658</v>
      </c>
      <c r="L344" s="68">
        <f t="shared" si="218"/>
        <v>611</v>
      </c>
      <c r="M344" s="66">
        <f t="shared" si="219"/>
        <v>564</v>
      </c>
      <c r="N344" s="66">
        <f t="shared" si="220"/>
        <v>517</v>
      </c>
    </row>
    <row r="345" spans="1:14" ht="14.25" customHeight="1" x14ac:dyDescent="0.35">
      <c r="A345" s="2"/>
      <c r="B345" s="5" t="s">
        <v>84</v>
      </c>
      <c r="C345" s="22" t="s">
        <v>70</v>
      </c>
      <c r="D345" s="22" t="s">
        <v>16</v>
      </c>
      <c r="E345" s="19">
        <v>940</v>
      </c>
      <c r="F345" s="56">
        <f t="shared" si="212"/>
        <v>893</v>
      </c>
      <c r="G345" s="2">
        <f t="shared" si="213"/>
        <v>846</v>
      </c>
      <c r="H345" s="2">
        <f t="shared" si="214"/>
        <v>799</v>
      </c>
      <c r="I345" s="7">
        <f t="shared" si="215"/>
        <v>752</v>
      </c>
      <c r="J345" s="2">
        <f t="shared" si="216"/>
        <v>705</v>
      </c>
      <c r="K345" s="12">
        <f t="shared" si="217"/>
        <v>658</v>
      </c>
      <c r="L345" s="68">
        <f t="shared" si="218"/>
        <v>611</v>
      </c>
      <c r="M345" s="66">
        <f t="shared" si="219"/>
        <v>564</v>
      </c>
      <c r="N345" s="66">
        <f t="shared" si="220"/>
        <v>517</v>
      </c>
    </row>
    <row r="346" spans="1:14" ht="14.25" customHeight="1" x14ac:dyDescent="0.35">
      <c r="A346" s="2"/>
      <c r="B346" s="5" t="s">
        <v>84</v>
      </c>
      <c r="C346" s="22" t="s">
        <v>70</v>
      </c>
      <c r="D346" s="22" t="s">
        <v>17</v>
      </c>
      <c r="E346" s="19">
        <v>940</v>
      </c>
      <c r="F346" s="56">
        <f t="shared" si="212"/>
        <v>893</v>
      </c>
      <c r="G346" s="2">
        <f t="shared" si="213"/>
        <v>846</v>
      </c>
      <c r="H346" s="2">
        <f t="shared" si="214"/>
        <v>799</v>
      </c>
      <c r="I346" s="7">
        <f t="shared" si="215"/>
        <v>752</v>
      </c>
      <c r="J346" s="2">
        <f t="shared" si="216"/>
        <v>705</v>
      </c>
      <c r="K346" s="12">
        <f t="shared" si="217"/>
        <v>658</v>
      </c>
      <c r="L346" s="68">
        <f t="shared" si="218"/>
        <v>611</v>
      </c>
      <c r="M346" s="66">
        <f t="shared" si="219"/>
        <v>564</v>
      </c>
      <c r="N346" s="66">
        <f t="shared" si="220"/>
        <v>517</v>
      </c>
    </row>
    <row r="347" spans="1:14" ht="14.25" customHeight="1" x14ac:dyDescent="0.35">
      <c r="A347" s="2"/>
      <c r="B347" s="5" t="s">
        <v>84</v>
      </c>
      <c r="C347" s="8" t="s">
        <v>152</v>
      </c>
      <c r="D347" s="22" t="s">
        <v>78</v>
      </c>
      <c r="E347" s="19">
        <v>940</v>
      </c>
      <c r="F347" s="56">
        <f t="shared" si="212"/>
        <v>893</v>
      </c>
      <c r="G347" s="2">
        <f t="shared" si="213"/>
        <v>846</v>
      </c>
      <c r="H347" s="2">
        <f t="shared" si="214"/>
        <v>799</v>
      </c>
      <c r="I347" s="7">
        <f t="shared" si="215"/>
        <v>752</v>
      </c>
      <c r="J347" s="2">
        <f t="shared" si="216"/>
        <v>705</v>
      </c>
      <c r="K347" s="12">
        <f t="shared" si="217"/>
        <v>658</v>
      </c>
      <c r="L347" s="68">
        <f t="shared" si="218"/>
        <v>611</v>
      </c>
      <c r="M347" s="66">
        <f t="shared" si="219"/>
        <v>564</v>
      </c>
      <c r="N347" s="66">
        <f t="shared" si="220"/>
        <v>517</v>
      </c>
    </row>
    <row r="348" spans="1:14" ht="14.25" customHeight="1" x14ac:dyDescent="0.35">
      <c r="A348" s="31"/>
      <c r="B348" s="33"/>
      <c r="C348" s="31"/>
      <c r="D348" s="31"/>
      <c r="E348" s="19"/>
      <c r="F348" s="31"/>
      <c r="G348" s="31"/>
      <c r="H348" s="31"/>
      <c r="I348" s="32"/>
      <c r="J348" s="31"/>
      <c r="K348" s="32"/>
      <c r="L348" s="61"/>
      <c r="M348" s="61"/>
      <c r="N348" s="61"/>
    </row>
    <row r="349" spans="1:14" ht="14.25" customHeight="1" x14ac:dyDescent="0.35">
      <c r="A349" s="42"/>
      <c r="B349" s="5" t="s">
        <v>85</v>
      </c>
      <c r="C349" s="22" t="s">
        <v>158</v>
      </c>
      <c r="D349" s="22" t="s">
        <v>78</v>
      </c>
      <c r="E349" s="19">
        <v>940</v>
      </c>
      <c r="F349" s="56">
        <f t="shared" ref="F349:F366" si="221">E349*0.95</f>
        <v>893</v>
      </c>
      <c r="G349" s="2">
        <f t="shared" ref="G349:G366" si="222">E349*0.9</f>
        <v>846</v>
      </c>
      <c r="H349" s="2">
        <f t="shared" ref="H349:H366" si="223">E349*0.85</f>
        <v>799</v>
      </c>
      <c r="I349" s="7">
        <f t="shared" ref="I349:I366" si="224">E349*0.8</f>
        <v>752</v>
      </c>
      <c r="J349" s="2">
        <f t="shared" ref="J349:J366" si="225">E349*0.75</f>
        <v>705</v>
      </c>
      <c r="K349" s="12">
        <f t="shared" ref="K349:K366" si="226">E349*0.7</f>
        <v>658</v>
      </c>
      <c r="L349" s="68">
        <f t="shared" ref="L349:L366" si="227">E349*0.65</f>
        <v>611</v>
      </c>
      <c r="M349" s="66">
        <f t="shared" ref="M349:M366" si="228">E349*0.6</f>
        <v>564</v>
      </c>
      <c r="N349" s="66">
        <f t="shared" ref="N349:N366" si="229">E349*0.55</f>
        <v>517</v>
      </c>
    </row>
    <row r="350" spans="1:14" ht="14.25" customHeight="1" x14ac:dyDescent="0.35">
      <c r="A350" s="42"/>
      <c r="B350" s="5" t="s">
        <v>85</v>
      </c>
      <c r="C350" s="22" t="s">
        <v>158</v>
      </c>
      <c r="D350" s="22" t="s">
        <v>15</v>
      </c>
      <c r="E350" s="19">
        <v>940</v>
      </c>
      <c r="F350" s="56">
        <f t="shared" si="221"/>
        <v>893</v>
      </c>
      <c r="G350" s="2">
        <f t="shared" si="222"/>
        <v>846</v>
      </c>
      <c r="H350" s="2">
        <f t="shared" si="223"/>
        <v>799</v>
      </c>
      <c r="I350" s="7">
        <f t="shared" si="224"/>
        <v>752</v>
      </c>
      <c r="J350" s="2">
        <f t="shared" si="225"/>
        <v>705</v>
      </c>
      <c r="K350" s="12">
        <f t="shared" si="226"/>
        <v>658</v>
      </c>
      <c r="L350" s="68">
        <f t="shared" si="227"/>
        <v>611</v>
      </c>
      <c r="M350" s="66">
        <f t="shared" si="228"/>
        <v>564</v>
      </c>
      <c r="N350" s="66">
        <f t="shared" si="229"/>
        <v>517</v>
      </c>
    </row>
    <row r="351" spans="1:14" ht="14.25" customHeight="1" x14ac:dyDescent="0.35">
      <c r="A351" s="2"/>
      <c r="B351" s="5" t="s">
        <v>85</v>
      </c>
      <c r="C351" s="22" t="s">
        <v>73</v>
      </c>
      <c r="D351" s="22" t="s">
        <v>78</v>
      </c>
      <c r="E351" s="19">
        <v>940</v>
      </c>
      <c r="F351" s="56">
        <f t="shared" si="221"/>
        <v>893</v>
      </c>
      <c r="G351" s="2">
        <f t="shared" si="222"/>
        <v>846</v>
      </c>
      <c r="H351" s="2">
        <f t="shared" si="223"/>
        <v>799</v>
      </c>
      <c r="I351" s="7">
        <f t="shared" si="224"/>
        <v>752</v>
      </c>
      <c r="J351" s="2">
        <f t="shared" si="225"/>
        <v>705</v>
      </c>
      <c r="K351" s="12">
        <f t="shared" si="226"/>
        <v>658</v>
      </c>
      <c r="L351" s="68">
        <f t="shared" si="227"/>
        <v>611</v>
      </c>
      <c r="M351" s="66">
        <f t="shared" si="228"/>
        <v>564</v>
      </c>
      <c r="N351" s="66">
        <f t="shared" si="229"/>
        <v>517</v>
      </c>
    </row>
    <row r="352" spans="1:14" ht="14.25" customHeight="1" x14ac:dyDescent="0.35">
      <c r="A352" s="2"/>
      <c r="B352" s="5" t="s">
        <v>85</v>
      </c>
      <c r="C352" s="22" t="s">
        <v>73</v>
      </c>
      <c r="D352" s="22" t="s">
        <v>16</v>
      </c>
      <c r="E352" s="19">
        <v>940</v>
      </c>
      <c r="F352" s="56">
        <f t="shared" si="221"/>
        <v>893</v>
      </c>
      <c r="G352" s="2">
        <f t="shared" si="222"/>
        <v>846</v>
      </c>
      <c r="H352" s="2">
        <f t="shared" si="223"/>
        <v>799</v>
      </c>
      <c r="I352" s="7">
        <f t="shared" si="224"/>
        <v>752</v>
      </c>
      <c r="J352" s="2">
        <f t="shared" si="225"/>
        <v>705</v>
      </c>
      <c r="K352" s="12">
        <f t="shared" si="226"/>
        <v>658</v>
      </c>
      <c r="L352" s="68">
        <f t="shared" si="227"/>
        <v>611</v>
      </c>
      <c r="M352" s="66">
        <f t="shared" si="228"/>
        <v>564</v>
      </c>
      <c r="N352" s="66">
        <f t="shared" si="229"/>
        <v>517</v>
      </c>
    </row>
    <row r="353" spans="1:14" ht="14.25" customHeight="1" x14ac:dyDescent="0.35">
      <c r="A353" s="2"/>
      <c r="B353" s="5" t="s">
        <v>85</v>
      </c>
      <c r="C353" s="22" t="s">
        <v>73</v>
      </c>
      <c r="D353" s="22" t="s">
        <v>17</v>
      </c>
      <c r="E353" s="19">
        <v>940</v>
      </c>
      <c r="F353" s="56">
        <f t="shared" si="221"/>
        <v>893</v>
      </c>
      <c r="G353" s="2">
        <f t="shared" si="222"/>
        <v>846</v>
      </c>
      <c r="H353" s="2">
        <f t="shared" si="223"/>
        <v>799</v>
      </c>
      <c r="I353" s="7">
        <f t="shared" si="224"/>
        <v>752</v>
      </c>
      <c r="J353" s="2">
        <f t="shared" si="225"/>
        <v>705</v>
      </c>
      <c r="K353" s="12">
        <f t="shared" si="226"/>
        <v>658</v>
      </c>
      <c r="L353" s="68">
        <f t="shared" si="227"/>
        <v>611</v>
      </c>
      <c r="M353" s="66">
        <f t="shared" si="228"/>
        <v>564</v>
      </c>
      <c r="N353" s="66">
        <f t="shared" si="229"/>
        <v>517</v>
      </c>
    </row>
    <row r="354" spans="1:14" ht="14.25" customHeight="1" x14ac:dyDescent="0.35">
      <c r="A354" s="2"/>
      <c r="B354" s="5" t="s">
        <v>85</v>
      </c>
      <c r="C354" s="18" t="s">
        <v>49</v>
      </c>
      <c r="D354" s="18" t="s">
        <v>78</v>
      </c>
      <c r="E354" s="19">
        <v>940</v>
      </c>
      <c r="F354" s="56">
        <f t="shared" si="221"/>
        <v>893</v>
      </c>
      <c r="G354" s="2">
        <f t="shared" si="222"/>
        <v>846</v>
      </c>
      <c r="H354" s="2">
        <f t="shared" si="223"/>
        <v>799</v>
      </c>
      <c r="I354" s="7">
        <f t="shared" si="224"/>
        <v>752</v>
      </c>
      <c r="J354" s="2">
        <f t="shared" si="225"/>
        <v>705</v>
      </c>
      <c r="K354" s="12">
        <f t="shared" si="226"/>
        <v>658</v>
      </c>
      <c r="L354" s="68">
        <f t="shared" si="227"/>
        <v>611</v>
      </c>
      <c r="M354" s="66">
        <f t="shared" si="228"/>
        <v>564</v>
      </c>
      <c r="N354" s="66">
        <f t="shared" si="229"/>
        <v>517</v>
      </c>
    </row>
    <row r="355" spans="1:14" ht="14.25" customHeight="1" x14ac:dyDescent="0.35">
      <c r="A355" s="2"/>
      <c r="B355" s="5" t="s">
        <v>85</v>
      </c>
      <c r="C355" s="18" t="s">
        <v>49</v>
      </c>
      <c r="D355" s="18" t="s">
        <v>16</v>
      </c>
      <c r="E355" s="19">
        <v>940</v>
      </c>
      <c r="F355" s="56">
        <f t="shared" si="221"/>
        <v>893</v>
      </c>
      <c r="G355" s="2">
        <f t="shared" si="222"/>
        <v>846</v>
      </c>
      <c r="H355" s="2">
        <f t="shared" si="223"/>
        <v>799</v>
      </c>
      <c r="I355" s="7">
        <f t="shared" si="224"/>
        <v>752</v>
      </c>
      <c r="J355" s="2">
        <f t="shared" si="225"/>
        <v>705</v>
      </c>
      <c r="K355" s="12">
        <f t="shared" si="226"/>
        <v>658</v>
      </c>
      <c r="L355" s="68">
        <f t="shared" si="227"/>
        <v>611</v>
      </c>
      <c r="M355" s="66">
        <f t="shared" si="228"/>
        <v>564</v>
      </c>
      <c r="N355" s="66">
        <f t="shared" si="229"/>
        <v>517</v>
      </c>
    </row>
    <row r="356" spans="1:14" ht="14.25" customHeight="1" x14ac:dyDescent="0.35">
      <c r="A356" s="2"/>
      <c r="B356" s="5" t="s">
        <v>85</v>
      </c>
      <c r="C356" s="18" t="s">
        <v>49</v>
      </c>
      <c r="D356" s="18" t="s">
        <v>17</v>
      </c>
      <c r="E356" s="19">
        <v>940</v>
      </c>
      <c r="F356" s="56">
        <f t="shared" si="221"/>
        <v>893</v>
      </c>
      <c r="G356" s="2">
        <f t="shared" si="222"/>
        <v>846</v>
      </c>
      <c r="H356" s="2">
        <f t="shared" si="223"/>
        <v>799</v>
      </c>
      <c r="I356" s="7">
        <f t="shared" si="224"/>
        <v>752</v>
      </c>
      <c r="J356" s="2">
        <f t="shared" si="225"/>
        <v>705</v>
      </c>
      <c r="K356" s="12">
        <f t="shared" si="226"/>
        <v>658</v>
      </c>
      <c r="L356" s="68">
        <f t="shared" si="227"/>
        <v>611</v>
      </c>
      <c r="M356" s="66">
        <f t="shared" si="228"/>
        <v>564</v>
      </c>
      <c r="N356" s="66">
        <f t="shared" si="229"/>
        <v>517</v>
      </c>
    </row>
    <row r="357" spans="1:14" ht="14.25" customHeight="1" x14ac:dyDescent="0.35">
      <c r="A357" s="2"/>
      <c r="B357" s="5" t="s">
        <v>85</v>
      </c>
      <c r="C357" s="22" t="s">
        <v>79</v>
      </c>
      <c r="D357" s="22" t="s">
        <v>78</v>
      </c>
      <c r="E357" s="19">
        <v>940</v>
      </c>
      <c r="F357" s="56">
        <f t="shared" si="221"/>
        <v>893</v>
      </c>
      <c r="G357" s="2">
        <f t="shared" si="222"/>
        <v>846</v>
      </c>
      <c r="H357" s="2">
        <f t="shared" si="223"/>
        <v>799</v>
      </c>
      <c r="I357" s="7">
        <f t="shared" si="224"/>
        <v>752</v>
      </c>
      <c r="J357" s="2">
        <f t="shared" si="225"/>
        <v>705</v>
      </c>
      <c r="K357" s="12">
        <f t="shared" si="226"/>
        <v>658</v>
      </c>
      <c r="L357" s="68">
        <f t="shared" si="227"/>
        <v>611</v>
      </c>
      <c r="M357" s="66">
        <f t="shared" si="228"/>
        <v>564</v>
      </c>
      <c r="N357" s="66">
        <f t="shared" si="229"/>
        <v>517</v>
      </c>
    </row>
    <row r="358" spans="1:14" ht="14.25" customHeight="1" x14ac:dyDescent="0.35">
      <c r="A358" s="2"/>
      <c r="B358" s="5" t="s">
        <v>85</v>
      </c>
      <c r="C358" s="22" t="s">
        <v>79</v>
      </c>
      <c r="D358" s="22" t="s">
        <v>16</v>
      </c>
      <c r="E358" s="19">
        <v>940</v>
      </c>
      <c r="F358" s="56">
        <f t="shared" si="221"/>
        <v>893</v>
      </c>
      <c r="G358" s="2">
        <f t="shared" si="222"/>
        <v>846</v>
      </c>
      <c r="H358" s="2">
        <f t="shared" si="223"/>
        <v>799</v>
      </c>
      <c r="I358" s="7">
        <f t="shared" si="224"/>
        <v>752</v>
      </c>
      <c r="J358" s="2">
        <f t="shared" si="225"/>
        <v>705</v>
      </c>
      <c r="K358" s="12">
        <f t="shared" si="226"/>
        <v>658</v>
      </c>
      <c r="L358" s="68">
        <f t="shared" si="227"/>
        <v>611</v>
      </c>
      <c r="M358" s="66">
        <f t="shared" si="228"/>
        <v>564</v>
      </c>
      <c r="N358" s="66">
        <f t="shared" si="229"/>
        <v>517</v>
      </c>
    </row>
    <row r="359" spans="1:14" ht="14.25" customHeight="1" x14ac:dyDescent="0.35">
      <c r="A359" s="2"/>
      <c r="B359" s="5" t="s">
        <v>85</v>
      </c>
      <c r="C359" s="22" t="s">
        <v>79</v>
      </c>
      <c r="D359" s="22" t="s">
        <v>17</v>
      </c>
      <c r="E359" s="19">
        <v>940</v>
      </c>
      <c r="F359" s="56">
        <f t="shared" si="221"/>
        <v>893</v>
      </c>
      <c r="G359" s="2">
        <f t="shared" si="222"/>
        <v>846</v>
      </c>
      <c r="H359" s="2">
        <f t="shared" si="223"/>
        <v>799</v>
      </c>
      <c r="I359" s="7">
        <f t="shared" si="224"/>
        <v>752</v>
      </c>
      <c r="J359" s="2">
        <f t="shared" si="225"/>
        <v>705</v>
      </c>
      <c r="K359" s="12">
        <f t="shared" si="226"/>
        <v>658</v>
      </c>
      <c r="L359" s="68">
        <f t="shared" si="227"/>
        <v>611</v>
      </c>
      <c r="M359" s="66">
        <f t="shared" si="228"/>
        <v>564</v>
      </c>
      <c r="N359" s="66">
        <f t="shared" si="229"/>
        <v>517</v>
      </c>
    </row>
    <row r="360" spans="1:14" ht="14.25" customHeight="1" x14ac:dyDescent="0.35">
      <c r="A360" s="2"/>
      <c r="B360" s="5" t="s">
        <v>85</v>
      </c>
      <c r="C360" s="18" t="s">
        <v>56</v>
      </c>
      <c r="D360" s="18" t="s">
        <v>78</v>
      </c>
      <c r="E360" s="19">
        <v>940</v>
      </c>
      <c r="F360" s="56">
        <f t="shared" si="221"/>
        <v>893</v>
      </c>
      <c r="G360" s="2">
        <f t="shared" si="222"/>
        <v>846</v>
      </c>
      <c r="H360" s="2">
        <f t="shared" si="223"/>
        <v>799</v>
      </c>
      <c r="I360" s="7">
        <f t="shared" si="224"/>
        <v>752</v>
      </c>
      <c r="J360" s="2">
        <f t="shared" si="225"/>
        <v>705</v>
      </c>
      <c r="K360" s="12">
        <f t="shared" si="226"/>
        <v>658</v>
      </c>
      <c r="L360" s="68">
        <f t="shared" si="227"/>
        <v>611</v>
      </c>
      <c r="M360" s="66">
        <f t="shared" si="228"/>
        <v>564</v>
      </c>
      <c r="N360" s="66">
        <f t="shared" si="229"/>
        <v>517</v>
      </c>
    </row>
    <row r="361" spans="1:14" ht="14.25" customHeight="1" x14ac:dyDescent="0.35">
      <c r="A361" s="2"/>
      <c r="B361" s="5" t="s">
        <v>85</v>
      </c>
      <c r="C361" s="18" t="s">
        <v>56</v>
      </c>
      <c r="D361" s="18" t="s">
        <v>16</v>
      </c>
      <c r="E361" s="19">
        <v>940</v>
      </c>
      <c r="F361" s="56">
        <f t="shared" si="221"/>
        <v>893</v>
      </c>
      <c r="G361" s="2">
        <f t="shared" si="222"/>
        <v>846</v>
      </c>
      <c r="H361" s="2">
        <f t="shared" si="223"/>
        <v>799</v>
      </c>
      <c r="I361" s="7">
        <f t="shared" si="224"/>
        <v>752</v>
      </c>
      <c r="J361" s="2">
        <f t="shared" si="225"/>
        <v>705</v>
      </c>
      <c r="K361" s="12">
        <f t="shared" si="226"/>
        <v>658</v>
      </c>
      <c r="L361" s="68">
        <f t="shared" si="227"/>
        <v>611</v>
      </c>
      <c r="M361" s="66">
        <f t="shared" si="228"/>
        <v>564</v>
      </c>
      <c r="N361" s="66">
        <f t="shared" si="229"/>
        <v>517</v>
      </c>
    </row>
    <row r="362" spans="1:14" ht="14.25" customHeight="1" x14ac:dyDescent="0.35">
      <c r="A362" s="2"/>
      <c r="B362" s="5" t="s">
        <v>85</v>
      </c>
      <c r="C362" s="18" t="s">
        <v>56</v>
      </c>
      <c r="D362" s="18" t="s">
        <v>17</v>
      </c>
      <c r="E362" s="19">
        <v>940</v>
      </c>
      <c r="F362" s="56">
        <f t="shared" si="221"/>
        <v>893</v>
      </c>
      <c r="G362" s="2">
        <f t="shared" si="222"/>
        <v>846</v>
      </c>
      <c r="H362" s="2">
        <f t="shared" si="223"/>
        <v>799</v>
      </c>
      <c r="I362" s="7">
        <f t="shared" si="224"/>
        <v>752</v>
      </c>
      <c r="J362" s="2">
        <f t="shared" si="225"/>
        <v>705</v>
      </c>
      <c r="K362" s="12">
        <f t="shared" si="226"/>
        <v>658</v>
      </c>
      <c r="L362" s="68">
        <f t="shared" si="227"/>
        <v>611</v>
      </c>
      <c r="M362" s="66">
        <f t="shared" si="228"/>
        <v>564</v>
      </c>
      <c r="N362" s="66">
        <f t="shared" si="229"/>
        <v>517</v>
      </c>
    </row>
    <row r="363" spans="1:14" ht="14.25" customHeight="1" x14ac:dyDescent="0.35">
      <c r="A363" s="2"/>
      <c r="B363" s="5" t="s">
        <v>85</v>
      </c>
      <c r="C363" s="22" t="s">
        <v>70</v>
      </c>
      <c r="D363" s="22" t="s">
        <v>78</v>
      </c>
      <c r="E363" s="19">
        <v>940</v>
      </c>
      <c r="F363" s="56">
        <f t="shared" si="221"/>
        <v>893</v>
      </c>
      <c r="G363" s="2">
        <f t="shared" si="222"/>
        <v>846</v>
      </c>
      <c r="H363" s="2">
        <f t="shared" si="223"/>
        <v>799</v>
      </c>
      <c r="I363" s="7">
        <f t="shared" si="224"/>
        <v>752</v>
      </c>
      <c r="J363" s="2">
        <f t="shared" si="225"/>
        <v>705</v>
      </c>
      <c r="K363" s="12">
        <f t="shared" si="226"/>
        <v>658</v>
      </c>
      <c r="L363" s="68">
        <f t="shared" si="227"/>
        <v>611</v>
      </c>
      <c r="M363" s="66">
        <f t="shared" si="228"/>
        <v>564</v>
      </c>
      <c r="N363" s="66">
        <f t="shared" si="229"/>
        <v>517</v>
      </c>
    </row>
    <row r="364" spans="1:14" ht="14.25" customHeight="1" x14ac:dyDescent="0.35">
      <c r="A364" s="2"/>
      <c r="B364" s="5" t="s">
        <v>85</v>
      </c>
      <c r="C364" s="22" t="s">
        <v>70</v>
      </c>
      <c r="D364" s="22" t="s">
        <v>16</v>
      </c>
      <c r="E364" s="19">
        <v>940</v>
      </c>
      <c r="F364" s="56">
        <f t="shared" si="221"/>
        <v>893</v>
      </c>
      <c r="G364" s="2">
        <f t="shared" si="222"/>
        <v>846</v>
      </c>
      <c r="H364" s="2">
        <f t="shared" si="223"/>
        <v>799</v>
      </c>
      <c r="I364" s="7">
        <f t="shared" si="224"/>
        <v>752</v>
      </c>
      <c r="J364" s="2">
        <f t="shared" si="225"/>
        <v>705</v>
      </c>
      <c r="K364" s="12">
        <f t="shared" si="226"/>
        <v>658</v>
      </c>
      <c r="L364" s="68">
        <f t="shared" si="227"/>
        <v>611</v>
      </c>
      <c r="M364" s="66">
        <f t="shared" si="228"/>
        <v>564</v>
      </c>
      <c r="N364" s="66">
        <f t="shared" si="229"/>
        <v>517</v>
      </c>
    </row>
    <row r="365" spans="1:14" ht="14.25" customHeight="1" x14ac:dyDescent="0.35">
      <c r="A365" s="2"/>
      <c r="B365" s="5" t="s">
        <v>85</v>
      </c>
      <c r="C365" s="22" t="s">
        <v>70</v>
      </c>
      <c r="D365" s="22" t="s">
        <v>17</v>
      </c>
      <c r="E365" s="19">
        <v>940</v>
      </c>
      <c r="F365" s="56">
        <f t="shared" si="221"/>
        <v>893</v>
      </c>
      <c r="G365" s="2">
        <f t="shared" si="222"/>
        <v>846</v>
      </c>
      <c r="H365" s="2">
        <f t="shared" si="223"/>
        <v>799</v>
      </c>
      <c r="I365" s="7">
        <f t="shared" si="224"/>
        <v>752</v>
      </c>
      <c r="J365" s="2">
        <f t="shared" si="225"/>
        <v>705</v>
      </c>
      <c r="K365" s="12">
        <f t="shared" si="226"/>
        <v>658</v>
      </c>
      <c r="L365" s="68">
        <f t="shared" si="227"/>
        <v>611</v>
      </c>
      <c r="M365" s="66">
        <f t="shared" si="228"/>
        <v>564</v>
      </c>
      <c r="N365" s="66">
        <f t="shared" si="229"/>
        <v>517</v>
      </c>
    </row>
    <row r="366" spans="1:14" ht="14.25" customHeight="1" x14ac:dyDescent="0.35">
      <c r="A366" s="2"/>
      <c r="B366" s="5" t="s">
        <v>85</v>
      </c>
      <c r="C366" s="8" t="s">
        <v>152</v>
      </c>
      <c r="D366" s="22" t="s">
        <v>78</v>
      </c>
      <c r="E366" s="19">
        <v>940</v>
      </c>
      <c r="F366" s="56">
        <f t="shared" si="221"/>
        <v>893</v>
      </c>
      <c r="G366" s="2">
        <f t="shared" si="222"/>
        <v>846</v>
      </c>
      <c r="H366" s="2">
        <f t="shared" si="223"/>
        <v>799</v>
      </c>
      <c r="I366" s="7">
        <f t="shared" si="224"/>
        <v>752</v>
      </c>
      <c r="J366" s="2">
        <f t="shared" si="225"/>
        <v>705</v>
      </c>
      <c r="K366" s="12">
        <f t="shared" si="226"/>
        <v>658</v>
      </c>
      <c r="L366" s="68">
        <f t="shared" si="227"/>
        <v>611</v>
      </c>
      <c r="M366" s="66">
        <f t="shared" si="228"/>
        <v>564</v>
      </c>
      <c r="N366" s="66">
        <f t="shared" si="229"/>
        <v>517</v>
      </c>
    </row>
    <row r="367" spans="1:14" ht="14.25" customHeight="1" x14ac:dyDescent="0.35">
      <c r="A367" s="31"/>
      <c r="B367" s="33"/>
      <c r="C367" s="31"/>
      <c r="D367" s="31"/>
      <c r="E367" s="19"/>
      <c r="F367" s="31"/>
      <c r="G367" s="31"/>
      <c r="H367" s="31"/>
      <c r="I367" s="32"/>
      <c r="J367" s="31"/>
      <c r="K367" s="32"/>
      <c r="L367" s="61"/>
      <c r="M367" s="61"/>
      <c r="N367" s="61"/>
    </row>
    <row r="368" spans="1:14" ht="14.25" customHeight="1" x14ac:dyDescent="0.35">
      <c r="A368" s="42"/>
      <c r="B368" s="5" t="s">
        <v>86</v>
      </c>
      <c r="C368" s="22" t="s">
        <v>158</v>
      </c>
      <c r="D368" s="22" t="s">
        <v>78</v>
      </c>
      <c r="E368" s="19">
        <v>940</v>
      </c>
      <c r="F368" s="56">
        <f t="shared" ref="F368:F385" si="230">E368*0.95</f>
        <v>893</v>
      </c>
      <c r="G368" s="2">
        <f t="shared" ref="G368:G385" si="231">E368*0.9</f>
        <v>846</v>
      </c>
      <c r="H368" s="2">
        <f t="shared" ref="H368:H385" si="232">E368*0.85</f>
        <v>799</v>
      </c>
      <c r="I368" s="7">
        <f t="shared" ref="I368:I385" si="233">E368*0.8</f>
        <v>752</v>
      </c>
      <c r="J368" s="2">
        <f t="shared" ref="J368:J385" si="234">E368*0.75</f>
        <v>705</v>
      </c>
      <c r="K368" s="12">
        <f t="shared" ref="K368:K385" si="235">E368*0.7</f>
        <v>658</v>
      </c>
      <c r="L368" s="68">
        <f t="shared" ref="L368:L385" si="236">E368*0.65</f>
        <v>611</v>
      </c>
      <c r="M368" s="66">
        <f t="shared" ref="M368:M385" si="237">E368*0.6</f>
        <v>564</v>
      </c>
      <c r="N368" s="66">
        <f t="shared" ref="N368:N385" si="238">E368*0.55</f>
        <v>517</v>
      </c>
    </row>
    <row r="369" spans="1:14" ht="14.25" customHeight="1" x14ac:dyDescent="0.35">
      <c r="A369" s="42"/>
      <c r="B369" s="5" t="s">
        <v>86</v>
      </c>
      <c r="C369" s="22" t="s">
        <v>158</v>
      </c>
      <c r="D369" s="22" t="s">
        <v>15</v>
      </c>
      <c r="E369" s="19">
        <v>940</v>
      </c>
      <c r="F369" s="56">
        <f t="shared" si="230"/>
        <v>893</v>
      </c>
      <c r="G369" s="2">
        <f t="shared" si="231"/>
        <v>846</v>
      </c>
      <c r="H369" s="2">
        <f t="shared" si="232"/>
        <v>799</v>
      </c>
      <c r="I369" s="7">
        <f t="shared" si="233"/>
        <v>752</v>
      </c>
      <c r="J369" s="2">
        <f t="shared" si="234"/>
        <v>705</v>
      </c>
      <c r="K369" s="12">
        <f t="shared" si="235"/>
        <v>658</v>
      </c>
      <c r="L369" s="68">
        <f t="shared" si="236"/>
        <v>611</v>
      </c>
      <c r="M369" s="66">
        <f t="shared" si="237"/>
        <v>564</v>
      </c>
      <c r="N369" s="66">
        <f t="shared" si="238"/>
        <v>517</v>
      </c>
    </row>
    <row r="370" spans="1:14" ht="14.25" customHeight="1" x14ac:dyDescent="0.35">
      <c r="A370" s="2"/>
      <c r="B370" s="5" t="s">
        <v>86</v>
      </c>
      <c r="C370" s="22" t="s">
        <v>73</v>
      </c>
      <c r="D370" s="22" t="s">
        <v>78</v>
      </c>
      <c r="E370" s="19">
        <v>940</v>
      </c>
      <c r="F370" s="56">
        <f t="shared" si="230"/>
        <v>893</v>
      </c>
      <c r="G370" s="2">
        <f t="shared" si="231"/>
        <v>846</v>
      </c>
      <c r="H370" s="2">
        <f t="shared" si="232"/>
        <v>799</v>
      </c>
      <c r="I370" s="7">
        <f t="shared" si="233"/>
        <v>752</v>
      </c>
      <c r="J370" s="2">
        <f t="shared" si="234"/>
        <v>705</v>
      </c>
      <c r="K370" s="12">
        <f t="shared" si="235"/>
        <v>658</v>
      </c>
      <c r="L370" s="68">
        <f t="shared" si="236"/>
        <v>611</v>
      </c>
      <c r="M370" s="66">
        <f t="shared" si="237"/>
        <v>564</v>
      </c>
      <c r="N370" s="66">
        <f t="shared" si="238"/>
        <v>517</v>
      </c>
    </row>
    <row r="371" spans="1:14" ht="14.25" customHeight="1" x14ac:dyDescent="0.35">
      <c r="A371" s="2"/>
      <c r="B371" s="5" t="s">
        <v>86</v>
      </c>
      <c r="C371" s="22" t="s">
        <v>73</v>
      </c>
      <c r="D371" s="22" t="s">
        <v>16</v>
      </c>
      <c r="E371" s="19">
        <v>940</v>
      </c>
      <c r="F371" s="56">
        <f t="shared" si="230"/>
        <v>893</v>
      </c>
      <c r="G371" s="2">
        <f t="shared" si="231"/>
        <v>846</v>
      </c>
      <c r="H371" s="2">
        <f t="shared" si="232"/>
        <v>799</v>
      </c>
      <c r="I371" s="7">
        <f t="shared" si="233"/>
        <v>752</v>
      </c>
      <c r="J371" s="2">
        <f t="shared" si="234"/>
        <v>705</v>
      </c>
      <c r="K371" s="12">
        <f t="shared" si="235"/>
        <v>658</v>
      </c>
      <c r="L371" s="68">
        <f t="shared" si="236"/>
        <v>611</v>
      </c>
      <c r="M371" s="66">
        <f t="shared" si="237"/>
        <v>564</v>
      </c>
      <c r="N371" s="66">
        <f t="shared" si="238"/>
        <v>517</v>
      </c>
    </row>
    <row r="372" spans="1:14" ht="14.25" customHeight="1" x14ac:dyDescent="0.35">
      <c r="A372" s="2"/>
      <c r="B372" s="5" t="s">
        <v>86</v>
      </c>
      <c r="C372" s="22" t="s">
        <v>73</v>
      </c>
      <c r="D372" s="22" t="s">
        <v>17</v>
      </c>
      <c r="E372" s="19">
        <v>940</v>
      </c>
      <c r="F372" s="56">
        <f t="shared" si="230"/>
        <v>893</v>
      </c>
      <c r="G372" s="2">
        <f t="shared" si="231"/>
        <v>846</v>
      </c>
      <c r="H372" s="2">
        <f t="shared" si="232"/>
        <v>799</v>
      </c>
      <c r="I372" s="7">
        <f t="shared" si="233"/>
        <v>752</v>
      </c>
      <c r="J372" s="2">
        <f t="shared" si="234"/>
        <v>705</v>
      </c>
      <c r="K372" s="12">
        <f t="shared" si="235"/>
        <v>658</v>
      </c>
      <c r="L372" s="68">
        <f t="shared" si="236"/>
        <v>611</v>
      </c>
      <c r="M372" s="66">
        <f t="shared" si="237"/>
        <v>564</v>
      </c>
      <c r="N372" s="66">
        <f t="shared" si="238"/>
        <v>517</v>
      </c>
    </row>
    <row r="373" spans="1:14" ht="14.25" customHeight="1" x14ac:dyDescent="0.35">
      <c r="A373" s="2"/>
      <c r="B373" s="5" t="s">
        <v>86</v>
      </c>
      <c r="C373" s="18" t="s">
        <v>49</v>
      </c>
      <c r="D373" s="18" t="s">
        <v>78</v>
      </c>
      <c r="E373" s="19">
        <v>940</v>
      </c>
      <c r="F373" s="56">
        <f t="shared" si="230"/>
        <v>893</v>
      </c>
      <c r="G373" s="2">
        <f t="shared" si="231"/>
        <v>846</v>
      </c>
      <c r="H373" s="2">
        <f t="shared" si="232"/>
        <v>799</v>
      </c>
      <c r="I373" s="7">
        <f t="shared" si="233"/>
        <v>752</v>
      </c>
      <c r="J373" s="2">
        <f t="shared" si="234"/>
        <v>705</v>
      </c>
      <c r="K373" s="12">
        <f t="shared" si="235"/>
        <v>658</v>
      </c>
      <c r="L373" s="68">
        <f t="shared" si="236"/>
        <v>611</v>
      </c>
      <c r="M373" s="66">
        <f t="shared" si="237"/>
        <v>564</v>
      </c>
      <c r="N373" s="66">
        <f t="shared" si="238"/>
        <v>517</v>
      </c>
    </row>
    <row r="374" spans="1:14" ht="14.25" customHeight="1" x14ac:dyDescent="0.35">
      <c r="A374" s="2"/>
      <c r="B374" s="5" t="s">
        <v>86</v>
      </c>
      <c r="C374" s="18" t="s">
        <v>49</v>
      </c>
      <c r="D374" s="18" t="s">
        <v>16</v>
      </c>
      <c r="E374" s="19">
        <v>940</v>
      </c>
      <c r="F374" s="56">
        <f t="shared" si="230"/>
        <v>893</v>
      </c>
      <c r="G374" s="2">
        <f t="shared" si="231"/>
        <v>846</v>
      </c>
      <c r="H374" s="2">
        <f t="shared" si="232"/>
        <v>799</v>
      </c>
      <c r="I374" s="7">
        <f t="shared" si="233"/>
        <v>752</v>
      </c>
      <c r="J374" s="2">
        <f t="shared" si="234"/>
        <v>705</v>
      </c>
      <c r="K374" s="12">
        <f t="shared" si="235"/>
        <v>658</v>
      </c>
      <c r="L374" s="68">
        <f t="shared" si="236"/>
        <v>611</v>
      </c>
      <c r="M374" s="66">
        <f t="shared" si="237"/>
        <v>564</v>
      </c>
      <c r="N374" s="66">
        <f t="shared" si="238"/>
        <v>517</v>
      </c>
    </row>
    <row r="375" spans="1:14" ht="14.25" customHeight="1" x14ac:dyDescent="0.35">
      <c r="A375" s="2"/>
      <c r="B375" s="5" t="s">
        <v>86</v>
      </c>
      <c r="C375" s="18" t="s">
        <v>49</v>
      </c>
      <c r="D375" s="18" t="s">
        <v>17</v>
      </c>
      <c r="E375" s="19">
        <v>940</v>
      </c>
      <c r="F375" s="56">
        <f t="shared" si="230"/>
        <v>893</v>
      </c>
      <c r="G375" s="2">
        <f t="shared" si="231"/>
        <v>846</v>
      </c>
      <c r="H375" s="2">
        <f t="shared" si="232"/>
        <v>799</v>
      </c>
      <c r="I375" s="7">
        <f t="shared" si="233"/>
        <v>752</v>
      </c>
      <c r="J375" s="2">
        <f t="shared" si="234"/>
        <v>705</v>
      </c>
      <c r="K375" s="12">
        <f t="shared" si="235"/>
        <v>658</v>
      </c>
      <c r="L375" s="68">
        <f t="shared" si="236"/>
        <v>611</v>
      </c>
      <c r="M375" s="66">
        <f t="shared" si="237"/>
        <v>564</v>
      </c>
      <c r="N375" s="66">
        <f t="shared" si="238"/>
        <v>517</v>
      </c>
    </row>
    <row r="376" spans="1:14" ht="14.25" customHeight="1" x14ac:dyDescent="0.35">
      <c r="A376" s="2"/>
      <c r="B376" s="5" t="s">
        <v>86</v>
      </c>
      <c r="C376" s="22" t="s">
        <v>79</v>
      </c>
      <c r="D376" s="22" t="s">
        <v>78</v>
      </c>
      <c r="E376" s="19">
        <v>940</v>
      </c>
      <c r="F376" s="56">
        <f t="shared" si="230"/>
        <v>893</v>
      </c>
      <c r="G376" s="2">
        <f t="shared" si="231"/>
        <v>846</v>
      </c>
      <c r="H376" s="2">
        <f t="shared" si="232"/>
        <v>799</v>
      </c>
      <c r="I376" s="7">
        <f t="shared" si="233"/>
        <v>752</v>
      </c>
      <c r="J376" s="2">
        <f t="shared" si="234"/>
        <v>705</v>
      </c>
      <c r="K376" s="12">
        <f t="shared" si="235"/>
        <v>658</v>
      </c>
      <c r="L376" s="68">
        <f t="shared" si="236"/>
        <v>611</v>
      </c>
      <c r="M376" s="66">
        <f t="shared" si="237"/>
        <v>564</v>
      </c>
      <c r="N376" s="66">
        <f t="shared" si="238"/>
        <v>517</v>
      </c>
    </row>
    <row r="377" spans="1:14" ht="14.25" customHeight="1" x14ac:dyDescent="0.35">
      <c r="A377" s="2"/>
      <c r="B377" s="5" t="s">
        <v>86</v>
      </c>
      <c r="C377" s="22" t="s">
        <v>79</v>
      </c>
      <c r="D377" s="22" t="s">
        <v>16</v>
      </c>
      <c r="E377" s="19">
        <v>940</v>
      </c>
      <c r="F377" s="56">
        <f t="shared" si="230"/>
        <v>893</v>
      </c>
      <c r="G377" s="2">
        <f t="shared" si="231"/>
        <v>846</v>
      </c>
      <c r="H377" s="2">
        <f t="shared" si="232"/>
        <v>799</v>
      </c>
      <c r="I377" s="7">
        <f t="shared" si="233"/>
        <v>752</v>
      </c>
      <c r="J377" s="2">
        <f t="shared" si="234"/>
        <v>705</v>
      </c>
      <c r="K377" s="12">
        <f t="shared" si="235"/>
        <v>658</v>
      </c>
      <c r="L377" s="68">
        <f t="shared" si="236"/>
        <v>611</v>
      </c>
      <c r="M377" s="66">
        <f t="shared" si="237"/>
        <v>564</v>
      </c>
      <c r="N377" s="66">
        <f t="shared" si="238"/>
        <v>517</v>
      </c>
    </row>
    <row r="378" spans="1:14" ht="14.25" customHeight="1" x14ac:dyDescent="0.35">
      <c r="A378" s="2"/>
      <c r="B378" s="5" t="s">
        <v>86</v>
      </c>
      <c r="C378" s="22" t="s">
        <v>79</v>
      </c>
      <c r="D378" s="22" t="s">
        <v>17</v>
      </c>
      <c r="E378" s="19">
        <v>940</v>
      </c>
      <c r="F378" s="56">
        <f t="shared" si="230"/>
        <v>893</v>
      </c>
      <c r="G378" s="2">
        <f t="shared" si="231"/>
        <v>846</v>
      </c>
      <c r="H378" s="2">
        <f t="shared" si="232"/>
        <v>799</v>
      </c>
      <c r="I378" s="7">
        <f t="shared" si="233"/>
        <v>752</v>
      </c>
      <c r="J378" s="2">
        <f t="shared" si="234"/>
        <v>705</v>
      </c>
      <c r="K378" s="12">
        <f t="shared" si="235"/>
        <v>658</v>
      </c>
      <c r="L378" s="68">
        <f t="shared" si="236"/>
        <v>611</v>
      </c>
      <c r="M378" s="66">
        <f t="shared" si="237"/>
        <v>564</v>
      </c>
      <c r="N378" s="66">
        <f t="shared" si="238"/>
        <v>517</v>
      </c>
    </row>
    <row r="379" spans="1:14" ht="14.25" customHeight="1" x14ac:dyDescent="0.35">
      <c r="A379" s="2"/>
      <c r="B379" s="5" t="s">
        <v>86</v>
      </c>
      <c r="C379" s="18" t="s">
        <v>56</v>
      </c>
      <c r="D379" s="18" t="s">
        <v>78</v>
      </c>
      <c r="E379" s="19">
        <v>940</v>
      </c>
      <c r="F379" s="56">
        <f t="shared" si="230"/>
        <v>893</v>
      </c>
      <c r="G379" s="2">
        <f t="shared" si="231"/>
        <v>846</v>
      </c>
      <c r="H379" s="2">
        <f t="shared" si="232"/>
        <v>799</v>
      </c>
      <c r="I379" s="7">
        <f t="shared" si="233"/>
        <v>752</v>
      </c>
      <c r="J379" s="2">
        <f t="shared" si="234"/>
        <v>705</v>
      </c>
      <c r="K379" s="12">
        <f t="shared" si="235"/>
        <v>658</v>
      </c>
      <c r="L379" s="68">
        <f t="shared" si="236"/>
        <v>611</v>
      </c>
      <c r="M379" s="66">
        <f t="shared" si="237"/>
        <v>564</v>
      </c>
      <c r="N379" s="66">
        <f t="shared" si="238"/>
        <v>517</v>
      </c>
    </row>
    <row r="380" spans="1:14" ht="14.25" customHeight="1" x14ac:dyDescent="0.35">
      <c r="A380" s="2"/>
      <c r="B380" s="5" t="s">
        <v>86</v>
      </c>
      <c r="C380" s="18" t="s">
        <v>56</v>
      </c>
      <c r="D380" s="18" t="s">
        <v>16</v>
      </c>
      <c r="E380" s="19">
        <v>940</v>
      </c>
      <c r="F380" s="56">
        <f t="shared" si="230"/>
        <v>893</v>
      </c>
      <c r="G380" s="2">
        <f t="shared" si="231"/>
        <v>846</v>
      </c>
      <c r="H380" s="2">
        <f t="shared" si="232"/>
        <v>799</v>
      </c>
      <c r="I380" s="7">
        <f t="shared" si="233"/>
        <v>752</v>
      </c>
      <c r="J380" s="2">
        <f t="shared" si="234"/>
        <v>705</v>
      </c>
      <c r="K380" s="12">
        <f t="shared" si="235"/>
        <v>658</v>
      </c>
      <c r="L380" s="68">
        <f t="shared" si="236"/>
        <v>611</v>
      </c>
      <c r="M380" s="66">
        <f t="shared" si="237"/>
        <v>564</v>
      </c>
      <c r="N380" s="66">
        <f t="shared" si="238"/>
        <v>517</v>
      </c>
    </row>
    <row r="381" spans="1:14" ht="14.25" customHeight="1" x14ac:dyDescent="0.35">
      <c r="A381" s="2"/>
      <c r="B381" s="5" t="s">
        <v>86</v>
      </c>
      <c r="C381" s="18" t="s">
        <v>56</v>
      </c>
      <c r="D381" s="18" t="s">
        <v>17</v>
      </c>
      <c r="E381" s="19">
        <v>940</v>
      </c>
      <c r="F381" s="56">
        <f t="shared" si="230"/>
        <v>893</v>
      </c>
      <c r="G381" s="2">
        <f t="shared" si="231"/>
        <v>846</v>
      </c>
      <c r="H381" s="2">
        <f t="shared" si="232"/>
        <v>799</v>
      </c>
      <c r="I381" s="7">
        <f t="shared" si="233"/>
        <v>752</v>
      </c>
      <c r="J381" s="2">
        <f t="shared" si="234"/>
        <v>705</v>
      </c>
      <c r="K381" s="12">
        <f t="shared" si="235"/>
        <v>658</v>
      </c>
      <c r="L381" s="68">
        <f t="shared" si="236"/>
        <v>611</v>
      </c>
      <c r="M381" s="66">
        <f t="shared" si="237"/>
        <v>564</v>
      </c>
      <c r="N381" s="66">
        <f t="shared" si="238"/>
        <v>517</v>
      </c>
    </row>
    <row r="382" spans="1:14" ht="14.25" customHeight="1" x14ac:dyDescent="0.35">
      <c r="A382" s="2"/>
      <c r="B382" s="5" t="s">
        <v>86</v>
      </c>
      <c r="C382" s="22" t="s">
        <v>70</v>
      </c>
      <c r="D382" s="22" t="s">
        <v>78</v>
      </c>
      <c r="E382" s="19">
        <v>940</v>
      </c>
      <c r="F382" s="56">
        <f t="shared" si="230"/>
        <v>893</v>
      </c>
      <c r="G382" s="2">
        <f t="shared" si="231"/>
        <v>846</v>
      </c>
      <c r="H382" s="2">
        <f t="shared" si="232"/>
        <v>799</v>
      </c>
      <c r="I382" s="7">
        <f t="shared" si="233"/>
        <v>752</v>
      </c>
      <c r="J382" s="2">
        <f t="shared" si="234"/>
        <v>705</v>
      </c>
      <c r="K382" s="12">
        <f t="shared" si="235"/>
        <v>658</v>
      </c>
      <c r="L382" s="68">
        <f t="shared" si="236"/>
        <v>611</v>
      </c>
      <c r="M382" s="66">
        <f t="shared" si="237"/>
        <v>564</v>
      </c>
      <c r="N382" s="66">
        <f t="shared" si="238"/>
        <v>517</v>
      </c>
    </row>
    <row r="383" spans="1:14" ht="14.25" customHeight="1" x14ac:dyDescent="0.35">
      <c r="A383" s="2"/>
      <c r="B383" s="5" t="s">
        <v>86</v>
      </c>
      <c r="C383" s="22" t="s">
        <v>70</v>
      </c>
      <c r="D383" s="22" t="s">
        <v>16</v>
      </c>
      <c r="E383" s="19">
        <v>940</v>
      </c>
      <c r="F383" s="56">
        <f t="shared" si="230"/>
        <v>893</v>
      </c>
      <c r="G383" s="2">
        <f t="shared" si="231"/>
        <v>846</v>
      </c>
      <c r="H383" s="2">
        <f t="shared" si="232"/>
        <v>799</v>
      </c>
      <c r="I383" s="7">
        <f t="shared" si="233"/>
        <v>752</v>
      </c>
      <c r="J383" s="2">
        <f t="shared" si="234"/>
        <v>705</v>
      </c>
      <c r="K383" s="12">
        <f t="shared" si="235"/>
        <v>658</v>
      </c>
      <c r="L383" s="68">
        <f t="shared" si="236"/>
        <v>611</v>
      </c>
      <c r="M383" s="66">
        <f t="shared" si="237"/>
        <v>564</v>
      </c>
      <c r="N383" s="66">
        <f t="shared" si="238"/>
        <v>517</v>
      </c>
    </row>
    <row r="384" spans="1:14" ht="14.25" customHeight="1" x14ac:dyDescent="0.35">
      <c r="A384" s="2"/>
      <c r="B384" s="5" t="s">
        <v>86</v>
      </c>
      <c r="C384" s="22" t="s">
        <v>70</v>
      </c>
      <c r="D384" s="22" t="s">
        <v>17</v>
      </c>
      <c r="E384" s="19">
        <v>940</v>
      </c>
      <c r="F384" s="56">
        <f t="shared" si="230"/>
        <v>893</v>
      </c>
      <c r="G384" s="2">
        <f t="shared" si="231"/>
        <v>846</v>
      </c>
      <c r="H384" s="2">
        <f t="shared" si="232"/>
        <v>799</v>
      </c>
      <c r="I384" s="7">
        <f t="shared" si="233"/>
        <v>752</v>
      </c>
      <c r="J384" s="2">
        <f t="shared" si="234"/>
        <v>705</v>
      </c>
      <c r="K384" s="12">
        <f t="shared" si="235"/>
        <v>658</v>
      </c>
      <c r="L384" s="68">
        <f t="shared" si="236"/>
        <v>611</v>
      </c>
      <c r="M384" s="66">
        <f t="shared" si="237"/>
        <v>564</v>
      </c>
      <c r="N384" s="66">
        <f t="shared" si="238"/>
        <v>517</v>
      </c>
    </row>
    <row r="385" spans="1:14" ht="14.25" customHeight="1" x14ac:dyDescent="0.35">
      <c r="A385" s="2"/>
      <c r="B385" s="5" t="s">
        <v>86</v>
      </c>
      <c r="C385" s="8" t="s">
        <v>152</v>
      </c>
      <c r="D385" s="22" t="s">
        <v>78</v>
      </c>
      <c r="E385" s="19">
        <v>940</v>
      </c>
      <c r="F385" s="56">
        <f t="shared" si="230"/>
        <v>893</v>
      </c>
      <c r="G385" s="2">
        <f t="shared" si="231"/>
        <v>846</v>
      </c>
      <c r="H385" s="2">
        <f t="shared" si="232"/>
        <v>799</v>
      </c>
      <c r="I385" s="7">
        <f t="shared" si="233"/>
        <v>752</v>
      </c>
      <c r="J385" s="2">
        <f t="shared" si="234"/>
        <v>705</v>
      </c>
      <c r="K385" s="12">
        <f t="shared" si="235"/>
        <v>658</v>
      </c>
      <c r="L385" s="68">
        <f t="shared" si="236"/>
        <v>611</v>
      </c>
      <c r="M385" s="66">
        <f t="shared" si="237"/>
        <v>564</v>
      </c>
      <c r="N385" s="66">
        <f t="shared" si="238"/>
        <v>517</v>
      </c>
    </row>
    <row r="386" spans="1:14" ht="14.25" customHeight="1" x14ac:dyDescent="0.35">
      <c r="A386" s="31"/>
      <c r="B386" s="33"/>
      <c r="C386" s="31"/>
      <c r="D386" s="31"/>
      <c r="E386" s="19"/>
      <c r="F386" s="31"/>
      <c r="G386" s="31"/>
      <c r="H386" s="31"/>
      <c r="I386" s="32"/>
      <c r="J386" s="31"/>
      <c r="K386" s="32"/>
      <c r="L386" s="61"/>
      <c r="M386" s="61"/>
      <c r="N386" s="61"/>
    </row>
    <row r="387" spans="1:14" ht="14.25" customHeight="1" x14ac:dyDescent="0.35">
      <c r="A387" s="42"/>
      <c r="B387" s="5" t="s">
        <v>87</v>
      </c>
      <c r="C387" s="22" t="s">
        <v>158</v>
      </c>
      <c r="D387" s="22" t="s">
        <v>78</v>
      </c>
      <c r="E387" s="19">
        <v>940</v>
      </c>
      <c r="F387" s="56">
        <f t="shared" ref="F387:F404" si="239">E387*0.95</f>
        <v>893</v>
      </c>
      <c r="G387" s="2">
        <f t="shared" ref="G387:G404" si="240">E387*0.9</f>
        <v>846</v>
      </c>
      <c r="H387" s="2">
        <f t="shared" ref="H387:H404" si="241">E387*0.85</f>
        <v>799</v>
      </c>
      <c r="I387" s="7">
        <f t="shared" ref="I387:I404" si="242">E387*0.8</f>
        <v>752</v>
      </c>
      <c r="J387" s="2">
        <f t="shared" ref="J387:J404" si="243">E387*0.75</f>
        <v>705</v>
      </c>
      <c r="K387" s="12">
        <f t="shared" ref="K387:K404" si="244">E387*0.7</f>
        <v>658</v>
      </c>
      <c r="L387" s="68">
        <f t="shared" ref="L387:L404" si="245">E387*0.65</f>
        <v>611</v>
      </c>
      <c r="M387" s="66">
        <f t="shared" ref="M387:M404" si="246">E387*0.6</f>
        <v>564</v>
      </c>
      <c r="N387" s="66">
        <f t="shared" ref="N387:N404" si="247">E387*0.55</f>
        <v>517</v>
      </c>
    </row>
    <row r="388" spans="1:14" ht="14.25" customHeight="1" x14ac:dyDescent="0.35">
      <c r="A388" s="42"/>
      <c r="B388" s="5" t="s">
        <v>87</v>
      </c>
      <c r="C388" s="22" t="s">
        <v>158</v>
      </c>
      <c r="D388" s="22" t="s">
        <v>15</v>
      </c>
      <c r="E388" s="19">
        <v>940</v>
      </c>
      <c r="F388" s="56">
        <f t="shared" si="239"/>
        <v>893</v>
      </c>
      <c r="G388" s="2">
        <f t="shared" si="240"/>
        <v>846</v>
      </c>
      <c r="H388" s="2">
        <f t="shared" si="241"/>
        <v>799</v>
      </c>
      <c r="I388" s="7">
        <f t="shared" si="242"/>
        <v>752</v>
      </c>
      <c r="J388" s="2">
        <f t="shared" si="243"/>
        <v>705</v>
      </c>
      <c r="K388" s="12">
        <f t="shared" si="244"/>
        <v>658</v>
      </c>
      <c r="L388" s="68">
        <f t="shared" si="245"/>
        <v>611</v>
      </c>
      <c r="M388" s="66">
        <f t="shared" si="246"/>
        <v>564</v>
      </c>
      <c r="N388" s="66">
        <f t="shared" si="247"/>
        <v>517</v>
      </c>
    </row>
    <row r="389" spans="1:14" ht="14.25" customHeight="1" x14ac:dyDescent="0.35">
      <c r="A389" s="2"/>
      <c r="B389" s="5" t="s">
        <v>87</v>
      </c>
      <c r="C389" s="22" t="s">
        <v>73</v>
      </c>
      <c r="D389" s="22" t="s">
        <v>78</v>
      </c>
      <c r="E389" s="19">
        <v>940</v>
      </c>
      <c r="F389" s="56">
        <f t="shared" si="239"/>
        <v>893</v>
      </c>
      <c r="G389" s="2">
        <f t="shared" si="240"/>
        <v>846</v>
      </c>
      <c r="H389" s="2">
        <f t="shared" si="241"/>
        <v>799</v>
      </c>
      <c r="I389" s="7">
        <f t="shared" si="242"/>
        <v>752</v>
      </c>
      <c r="J389" s="2">
        <f t="shared" si="243"/>
        <v>705</v>
      </c>
      <c r="K389" s="12">
        <f t="shared" si="244"/>
        <v>658</v>
      </c>
      <c r="L389" s="68">
        <f t="shared" si="245"/>
        <v>611</v>
      </c>
      <c r="M389" s="66">
        <f t="shared" si="246"/>
        <v>564</v>
      </c>
      <c r="N389" s="66">
        <f t="shared" si="247"/>
        <v>517</v>
      </c>
    </row>
    <row r="390" spans="1:14" ht="14.25" customHeight="1" x14ac:dyDescent="0.35">
      <c r="A390" s="2"/>
      <c r="B390" s="5" t="s">
        <v>87</v>
      </c>
      <c r="C390" s="22" t="s">
        <v>73</v>
      </c>
      <c r="D390" s="22" t="s">
        <v>16</v>
      </c>
      <c r="E390" s="19">
        <v>940</v>
      </c>
      <c r="F390" s="56">
        <f t="shared" si="239"/>
        <v>893</v>
      </c>
      <c r="G390" s="2">
        <f t="shared" si="240"/>
        <v>846</v>
      </c>
      <c r="H390" s="2">
        <f t="shared" si="241"/>
        <v>799</v>
      </c>
      <c r="I390" s="7">
        <f t="shared" si="242"/>
        <v>752</v>
      </c>
      <c r="J390" s="2">
        <f t="shared" si="243"/>
        <v>705</v>
      </c>
      <c r="K390" s="12">
        <f t="shared" si="244"/>
        <v>658</v>
      </c>
      <c r="L390" s="68">
        <f t="shared" si="245"/>
        <v>611</v>
      </c>
      <c r="M390" s="66">
        <f t="shared" si="246"/>
        <v>564</v>
      </c>
      <c r="N390" s="66">
        <f t="shared" si="247"/>
        <v>517</v>
      </c>
    </row>
    <row r="391" spans="1:14" ht="14.25" customHeight="1" x14ac:dyDescent="0.35">
      <c r="A391" s="2"/>
      <c r="B391" s="5" t="s">
        <v>87</v>
      </c>
      <c r="C391" s="22" t="s">
        <v>73</v>
      </c>
      <c r="D391" s="22" t="s">
        <v>17</v>
      </c>
      <c r="E391" s="19">
        <v>940</v>
      </c>
      <c r="F391" s="56">
        <f t="shared" si="239"/>
        <v>893</v>
      </c>
      <c r="G391" s="2">
        <f t="shared" si="240"/>
        <v>846</v>
      </c>
      <c r="H391" s="2">
        <f t="shared" si="241"/>
        <v>799</v>
      </c>
      <c r="I391" s="7">
        <f t="shared" si="242"/>
        <v>752</v>
      </c>
      <c r="J391" s="2">
        <f t="shared" si="243"/>
        <v>705</v>
      </c>
      <c r="K391" s="12">
        <f t="shared" si="244"/>
        <v>658</v>
      </c>
      <c r="L391" s="68">
        <f t="shared" si="245"/>
        <v>611</v>
      </c>
      <c r="M391" s="66">
        <f t="shared" si="246"/>
        <v>564</v>
      </c>
      <c r="N391" s="66">
        <f t="shared" si="247"/>
        <v>517</v>
      </c>
    </row>
    <row r="392" spans="1:14" ht="14.25" customHeight="1" x14ac:dyDescent="0.35">
      <c r="A392" s="2"/>
      <c r="B392" s="5" t="s">
        <v>87</v>
      </c>
      <c r="C392" s="18" t="s">
        <v>49</v>
      </c>
      <c r="D392" s="18" t="s">
        <v>78</v>
      </c>
      <c r="E392" s="19">
        <v>940</v>
      </c>
      <c r="F392" s="56">
        <f t="shared" si="239"/>
        <v>893</v>
      </c>
      <c r="G392" s="2">
        <f t="shared" si="240"/>
        <v>846</v>
      </c>
      <c r="H392" s="2">
        <f t="shared" si="241"/>
        <v>799</v>
      </c>
      <c r="I392" s="7">
        <f t="shared" si="242"/>
        <v>752</v>
      </c>
      <c r="J392" s="2">
        <f t="shared" si="243"/>
        <v>705</v>
      </c>
      <c r="K392" s="12">
        <f t="shared" si="244"/>
        <v>658</v>
      </c>
      <c r="L392" s="68">
        <f t="shared" si="245"/>
        <v>611</v>
      </c>
      <c r="M392" s="66">
        <f t="shared" si="246"/>
        <v>564</v>
      </c>
      <c r="N392" s="66">
        <f t="shared" si="247"/>
        <v>517</v>
      </c>
    </row>
    <row r="393" spans="1:14" ht="14.25" customHeight="1" x14ac:dyDescent="0.35">
      <c r="A393" s="2"/>
      <c r="B393" s="5" t="s">
        <v>87</v>
      </c>
      <c r="C393" s="18" t="s">
        <v>49</v>
      </c>
      <c r="D393" s="18" t="s">
        <v>16</v>
      </c>
      <c r="E393" s="19">
        <v>940</v>
      </c>
      <c r="F393" s="56">
        <f t="shared" si="239"/>
        <v>893</v>
      </c>
      <c r="G393" s="2">
        <f t="shared" si="240"/>
        <v>846</v>
      </c>
      <c r="H393" s="2">
        <f t="shared" si="241"/>
        <v>799</v>
      </c>
      <c r="I393" s="7">
        <f t="shared" si="242"/>
        <v>752</v>
      </c>
      <c r="J393" s="2">
        <f t="shared" si="243"/>
        <v>705</v>
      </c>
      <c r="K393" s="12">
        <f t="shared" si="244"/>
        <v>658</v>
      </c>
      <c r="L393" s="68">
        <f t="shared" si="245"/>
        <v>611</v>
      </c>
      <c r="M393" s="66">
        <f t="shared" si="246"/>
        <v>564</v>
      </c>
      <c r="N393" s="66">
        <f t="shared" si="247"/>
        <v>517</v>
      </c>
    </row>
    <row r="394" spans="1:14" ht="14.25" customHeight="1" x14ac:dyDescent="0.35">
      <c r="A394" s="2"/>
      <c r="B394" s="5" t="s">
        <v>87</v>
      </c>
      <c r="C394" s="18" t="s">
        <v>49</v>
      </c>
      <c r="D394" s="18" t="s">
        <v>17</v>
      </c>
      <c r="E394" s="19">
        <v>940</v>
      </c>
      <c r="F394" s="56">
        <f t="shared" si="239"/>
        <v>893</v>
      </c>
      <c r="G394" s="2">
        <f t="shared" si="240"/>
        <v>846</v>
      </c>
      <c r="H394" s="2">
        <f t="shared" si="241"/>
        <v>799</v>
      </c>
      <c r="I394" s="7">
        <f t="shared" si="242"/>
        <v>752</v>
      </c>
      <c r="J394" s="2">
        <f t="shared" si="243"/>
        <v>705</v>
      </c>
      <c r="K394" s="12">
        <f t="shared" si="244"/>
        <v>658</v>
      </c>
      <c r="L394" s="68">
        <f t="shared" si="245"/>
        <v>611</v>
      </c>
      <c r="M394" s="66">
        <f t="shared" si="246"/>
        <v>564</v>
      </c>
      <c r="N394" s="66">
        <f t="shared" si="247"/>
        <v>517</v>
      </c>
    </row>
    <row r="395" spans="1:14" ht="14.25" customHeight="1" x14ac:dyDescent="0.35">
      <c r="A395" s="2"/>
      <c r="B395" s="5" t="s">
        <v>87</v>
      </c>
      <c r="C395" s="22" t="s">
        <v>79</v>
      </c>
      <c r="D395" s="22" t="s">
        <v>78</v>
      </c>
      <c r="E395" s="19">
        <v>940</v>
      </c>
      <c r="F395" s="56">
        <f t="shared" si="239"/>
        <v>893</v>
      </c>
      <c r="G395" s="2">
        <f t="shared" si="240"/>
        <v>846</v>
      </c>
      <c r="H395" s="2">
        <f t="shared" si="241"/>
        <v>799</v>
      </c>
      <c r="I395" s="7">
        <f t="shared" si="242"/>
        <v>752</v>
      </c>
      <c r="J395" s="2">
        <f t="shared" si="243"/>
        <v>705</v>
      </c>
      <c r="K395" s="12">
        <f t="shared" si="244"/>
        <v>658</v>
      </c>
      <c r="L395" s="68">
        <f t="shared" si="245"/>
        <v>611</v>
      </c>
      <c r="M395" s="66">
        <f t="shared" si="246"/>
        <v>564</v>
      </c>
      <c r="N395" s="66">
        <f t="shared" si="247"/>
        <v>517</v>
      </c>
    </row>
    <row r="396" spans="1:14" ht="14.25" customHeight="1" x14ac:dyDescent="0.35">
      <c r="A396" s="2"/>
      <c r="B396" s="5" t="s">
        <v>87</v>
      </c>
      <c r="C396" s="22" t="s">
        <v>79</v>
      </c>
      <c r="D396" s="22" t="s">
        <v>16</v>
      </c>
      <c r="E396" s="19">
        <v>940</v>
      </c>
      <c r="F396" s="56">
        <f t="shared" si="239"/>
        <v>893</v>
      </c>
      <c r="G396" s="2">
        <f t="shared" si="240"/>
        <v>846</v>
      </c>
      <c r="H396" s="2">
        <f t="shared" si="241"/>
        <v>799</v>
      </c>
      <c r="I396" s="7">
        <f t="shared" si="242"/>
        <v>752</v>
      </c>
      <c r="J396" s="2">
        <f t="shared" si="243"/>
        <v>705</v>
      </c>
      <c r="K396" s="12">
        <f t="shared" si="244"/>
        <v>658</v>
      </c>
      <c r="L396" s="68">
        <f t="shared" si="245"/>
        <v>611</v>
      </c>
      <c r="M396" s="66">
        <f t="shared" si="246"/>
        <v>564</v>
      </c>
      <c r="N396" s="66">
        <f t="shared" si="247"/>
        <v>517</v>
      </c>
    </row>
    <row r="397" spans="1:14" ht="14.25" customHeight="1" x14ac:dyDescent="0.35">
      <c r="A397" s="2"/>
      <c r="B397" s="5" t="s">
        <v>87</v>
      </c>
      <c r="C397" s="22" t="s">
        <v>79</v>
      </c>
      <c r="D397" s="22" t="s">
        <v>17</v>
      </c>
      <c r="E397" s="19">
        <v>940</v>
      </c>
      <c r="F397" s="56">
        <f t="shared" si="239"/>
        <v>893</v>
      </c>
      <c r="G397" s="2">
        <f t="shared" si="240"/>
        <v>846</v>
      </c>
      <c r="H397" s="2">
        <f t="shared" si="241"/>
        <v>799</v>
      </c>
      <c r="I397" s="7">
        <f t="shared" si="242"/>
        <v>752</v>
      </c>
      <c r="J397" s="2">
        <f t="shared" si="243"/>
        <v>705</v>
      </c>
      <c r="K397" s="12">
        <f t="shared" si="244"/>
        <v>658</v>
      </c>
      <c r="L397" s="68">
        <f t="shared" si="245"/>
        <v>611</v>
      </c>
      <c r="M397" s="66">
        <f t="shared" si="246"/>
        <v>564</v>
      </c>
      <c r="N397" s="66">
        <f t="shared" si="247"/>
        <v>517</v>
      </c>
    </row>
    <row r="398" spans="1:14" ht="14.25" customHeight="1" x14ac:dyDescent="0.35">
      <c r="A398" s="2"/>
      <c r="B398" s="5" t="s">
        <v>87</v>
      </c>
      <c r="C398" s="18" t="s">
        <v>56</v>
      </c>
      <c r="D398" s="18" t="s">
        <v>78</v>
      </c>
      <c r="E398" s="19">
        <v>940</v>
      </c>
      <c r="F398" s="56">
        <f t="shared" si="239"/>
        <v>893</v>
      </c>
      <c r="G398" s="2">
        <f t="shared" si="240"/>
        <v>846</v>
      </c>
      <c r="H398" s="2">
        <f t="shared" si="241"/>
        <v>799</v>
      </c>
      <c r="I398" s="7">
        <f t="shared" si="242"/>
        <v>752</v>
      </c>
      <c r="J398" s="2">
        <f t="shared" si="243"/>
        <v>705</v>
      </c>
      <c r="K398" s="12">
        <f t="shared" si="244"/>
        <v>658</v>
      </c>
      <c r="L398" s="68">
        <f t="shared" si="245"/>
        <v>611</v>
      </c>
      <c r="M398" s="66">
        <f t="shared" si="246"/>
        <v>564</v>
      </c>
      <c r="N398" s="66">
        <f t="shared" si="247"/>
        <v>517</v>
      </c>
    </row>
    <row r="399" spans="1:14" ht="14.25" customHeight="1" x14ac:dyDescent="0.35">
      <c r="A399" s="2"/>
      <c r="B399" s="5" t="s">
        <v>87</v>
      </c>
      <c r="C399" s="18" t="s">
        <v>56</v>
      </c>
      <c r="D399" s="18" t="s">
        <v>16</v>
      </c>
      <c r="E399" s="19">
        <v>940</v>
      </c>
      <c r="F399" s="56">
        <f t="shared" si="239"/>
        <v>893</v>
      </c>
      <c r="G399" s="2">
        <f t="shared" si="240"/>
        <v>846</v>
      </c>
      <c r="H399" s="2">
        <f t="shared" si="241"/>
        <v>799</v>
      </c>
      <c r="I399" s="7">
        <f t="shared" si="242"/>
        <v>752</v>
      </c>
      <c r="J399" s="2">
        <f t="shared" si="243"/>
        <v>705</v>
      </c>
      <c r="K399" s="12">
        <f t="shared" si="244"/>
        <v>658</v>
      </c>
      <c r="L399" s="68">
        <f t="shared" si="245"/>
        <v>611</v>
      </c>
      <c r="M399" s="66">
        <f t="shared" si="246"/>
        <v>564</v>
      </c>
      <c r="N399" s="66">
        <f t="shared" si="247"/>
        <v>517</v>
      </c>
    </row>
    <row r="400" spans="1:14" ht="14.25" customHeight="1" x14ac:dyDescent="0.35">
      <c r="A400" s="2"/>
      <c r="B400" s="5" t="s">
        <v>87</v>
      </c>
      <c r="C400" s="18" t="s">
        <v>56</v>
      </c>
      <c r="D400" s="18" t="s">
        <v>17</v>
      </c>
      <c r="E400" s="19">
        <v>940</v>
      </c>
      <c r="F400" s="56">
        <f t="shared" si="239"/>
        <v>893</v>
      </c>
      <c r="G400" s="2">
        <f t="shared" si="240"/>
        <v>846</v>
      </c>
      <c r="H400" s="2">
        <f t="shared" si="241"/>
        <v>799</v>
      </c>
      <c r="I400" s="7">
        <f t="shared" si="242"/>
        <v>752</v>
      </c>
      <c r="J400" s="2">
        <f t="shared" si="243"/>
        <v>705</v>
      </c>
      <c r="K400" s="12">
        <f t="shared" si="244"/>
        <v>658</v>
      </c>
      <c r="L400" s="68">
        <f t="shared" si="245"/>
        <v>611</v>
      </c>
      <c r="M400" s="66">
        <f t="shared" si="246"/>
        <v>564</v>
      </c>
      <c r="N400" s="66">
        <f t="shared" si="247"/>
        <v>517</v>
      </c>
    </row>
    <row r="401" spans="1:14" ht="14.25" customHeight="1" x14ac:dyDescent="0.35">
      <c r="A401" s="2"/>
      <c r="B401" s="5" t="s">
        <v>87</v>
      </c>
      <c r="C401" s="22" t="s">
        <v>70</v>
      </c>
      <c r="D401" s="22" t="s">
        <v>78</v>
      </c>
      <c r="E401" s="19">
        <v>940</v>
      </c>
      <c r="F401" s="56">
        <f t="shared" si="239"/>
        <v>893</v>
      </c>
      <c r="G401" s="2">
        <f t="shared" si="240"/>
        <v>846</v>
      </c>
      <c r="H401" s="2">
        <f t="shared" si="241"/>
        <v>799</v>
      </c>
      <c r="I401" s="7">
        <f t="shared" si="242"/>
        <v>752</v>
      </c>
      <c r="J401" s="2">
        <f t="shared" si="243"/>
        <v>705</v>
      </c>
      <c r="K401" s="12">
        <f t="shared" si="244"/>
        <v>658</v>
      </c>
      <c r="L401" s="68">
        <f t="shared" si="245"/>
        <v>611</v>
      </c>
      <c r="M401" s="66">
        <f t="shared" si="246"/>
        <v>564</v>
      </c>
      <c r="N401" s="66">
        <f t="shared" si="247"/>
        <v>517</v>
      </c>
    </row>
    <row r="402" spans="1:14" ht="14.25" customHeight="1" x14ac:dyDescent="0.35">
      <c r="A402" s="2"/>
      <c r="B402" s="5" t="s">
        <v>87</v>
      </c>
      <c r="C402" s="22" t="s">
        <v>70</v>
      </c>
      <c r="D402" s="22" t="s">
        <v>16</v>
      </c>
      <c r="E402" s="19">
        <v>940</v>
      </c>
      <c r="F402" s="56">
        <f t="shared" si="239"/>
        <v>893</v>
      </c>
      <c r="G402" s="2">
        <f t="shared" si="240"/>
        <v>846</v>
      </c>
      <c r="H402" s="2">
        <f t="shared" si="241"/>
        <v>799</v>
      </c>
      <c r="I402" s="7">
        <f t="shared" si="242"/>
        <v>752</v>
      </c>
      <c r="J402" s="2">
        <f t="shared" si="243"/>
        <v>705</v>
      </c>
      <c r="K402" s="12">
        <f t="shared" si="244"/>
        <v>658</v>
      </c>
      <c r="L402" s="68">
        <f t="shared" si="245"/>
        <v>611</v>
      </c>
      <c r="M402" s="66">
        <f t="shared" si="246"/>
        <v>564</v>
      </c>
      <c r="N402" s="66">
        <f t="shared" si="247"/>
        <v>517</v>
      </c>
    </row>
    <row r="403" spans="1:14" ht="14.25" customHeight="1" x14ac:dyDescent="0.35">
      <c r="A403" s="2"/>
      <c r="B403" s="5" t="s">
        <v>87</v>
      </c>
      <c r="C403" s="22" t="s">
        <v>70</v>
      </c>
      <c r="D403" s="22" t="s">
        <v>17</v>
      </c>
      <c r="E403" s="19">
        <v>940</v>
      </c>
      <c r="F403" s="56">
        <f t="shared" si="239"/>
        <v>893</v>
      </c>
      <c r="G403" s="2">
        <f t="shared" si="240"/>
        <v>846</v>
      </c>
      <c r="H403" s="2">
        <f t="shared" si="241"/>
        <v>799</v>
      </c>
      <c r="I403" s="7">
        <f t="shared" si="242"/>
        <v>752</v>
      </c>
      <c r="J403" s="2">
        <f t="shared" si="243"/>
        <v>705</v>
      </c>
      <c r="K403" s="12">
        <f t="shared" si="244"/>
        <v>658</v>
      </c>
      <c r="L403" s="68">
        <f t="shared" si="245"/>
        <v>611</v>
      </c>
      <c r="M403" s="66">
        <f t="shared" si="246"/>
        <v>564</v>
      </c>
      <c r="N403" s="66">
        <f t="shared" si="247"/>
        <v>517</v>
      </c>
    </row>
    <row r="404" spans="1:14" ht="14.25" customHeight="1" x14ac:dyDescent="0.35">
      <c r="A404" s="2"/>
      <c r="B404" s="5" t="s">
        <v>87</v>
      </c>
      <c r="C404" s="8" t="s">
        <v>152</v>
      </c>
      <c r="D404" s="22" t="s">
        <v>78</v>
      </c>
      <c r="E404" s="19">
        <v>940</v>
      </c>
      <c r="F404" s="56">
        <f t="shared" si="239"/>
        <v>893</v>
      </c>
      <c r="G404" s="2">
        <f t="shared" si="240"/>
        <v>846</v>
      </c>
      <c r="H404" s="2">
        <f t="shared" si="241"/>
        <v>799</v>
      </c>
      <c r="I404" s="7">
        <f t="shared" si="242"/>
        <v>752</v>
      </c>
      <c r="J404" s="2">
        <f t="shared" si="243"/>
        <v>705</v>
      </c>
      <c r="K404" s="12">
        <f t="shared" si="244"/>
        <v>658</v>
      </c>
      <c r="L404" s="68">
        <f t="shared" si="245"/>
        <v>611</v>
      </c>
      <c r="M404" s="66">
        <f t="shared" si="246"/>
        <v>564</v>
      </c>
      <c r="N404" s="66">
        <f t="shared" si="247"/>
        <v>517</v>
      </c>
    </row>
    <row r="405" spans="1:14" ht="14.25" customHeight="1" x14ac:dyDescent="0.35">
      <c r="A405" s="31"/>
      <c r="B405" s="33"/>
      <c r="C405" s="31"/>
      <c r="D405" s="31"/>
      <c r="E405" s="19"/>
      <c r="F405" s="31"/>
      <c r="G405" s="31"/>
      <c r="H405" s="31"/>
      <c r="I405" s="32"/>
      <c r="J405" s="31"/>
      <c r="K405" s="32"/>
      <c r="L405" s="61"/>
      <c r="M405" s="61"/>
      <c r="N405" s="61"/>
    </row>
    <row r="406" spans="1:14" ht="14.25" customHeight="1" x14ac:dyDescent="0.35">
      <c r="A406" s="42"/>
      <c r="B406" s="5" t="s">
        <v>88</v>
      </c>
      <c r="C406" s="22" t="s">
        <v>158</v>
      </c>
      <c r="D406" s="22" t="s">
        <v>78</v>
      </c>
      <c r="E406" s="19">
        <v>940</v>
      </c>
      <c r="F406" s="56">
        <f t="shared" ref="F406:F423" si="248">E406*0.95</f>
        <v>893</v>
      </c>
      <c r="G406" s="2">
        <f t="shared" ref="G406:G423" si="249">E406*0.9</f>
        <v>846</v>
      </c>
      <c r="H406" s="2">
        <f t="shared" ref="H406:H423" si="250">E406*0.85</f>
        <v>799</v>
      </c>
      <c r="I406" s="7">
        <f t="shared" ref="I406:I423" si="251">E406*0.8</f>
        <v>752</v>
      </c>
      <c r="J406" s="2">
        <f t="shared" ref="J406:J423" si="252">E406*0.75</f>
        <v>705</v>
      </c>
      <c r="K406" s="12">
        <f t="shared" ref="K406:K423" si="253">E406*0.7</f>
        <v>658</v>
      </c>
      <c r="L406" s="68">
        <f t="shared" ref="L406:L423" si="254">E406*0.65</f>
        <v>611</v>
      </c>
      <c r="M406" s="66">
        <f t="shared" ref="M406:M423" si="255">E406*0.6</f>
        <v>564</v>
      </c>
      <c r="N406" s="66">
        <f t="shared" ref="N406:N423" si="256">E406*0.55</f>
        <v>517</v>
      </c>
    </row>
    <row r="407" spans="1:14" ht="14.25" customHeight="1" x14ac:dyDescent="0.35">
      <c r="A407" s="42"/>
      <c r="B407" s="5" t="s">
        <v>88</v>
      </c>
      <c r="C407" s="22" t="s">
        <v>158</v>
      </c>
      <c r="D407" s="22" t="s">
        <v>15</v>
      </c>
      <c r="E407" s="19">
        <v>940</v>
      </c>
      <c r="F407" s="56">
        <f t="shared" si="248"/>
        <v>893</v>
      </c>
      <c r="G407" s="2">
        <f t="shared" si="249"/>
        <v>846</v>
      </c>
      <c r="H407" s="2">
        <f t="shared" si="250"/>
        <v>799</v>
      </c>
      <c r="I407" s="7">
        <f t="shared" si="251"/>
        <v>752</v>
      </c>
      <c r="J407" s="2">
        <f t="shared" si="252"/>
        <v>705</v>
      </c>
      <c r="K407" s="12">
        <f t="shared" si="253"/>
        <v>658</v>
      </c>
      <c r="L407" s="68">
        <f t="shared" si="254"/>
        <v>611</v>
      </c>
      <c r="M407" s="66">
        <f t="shared" si="255"/>
        <v>564</v>
      </c>
      <c r="N407" s="66">
        <f t="shared" si="256"/>
        <v>517</v>
      </c>
    </row>
    <row r="408" spans="1:14" ht="14.25" customHeight="1" x14ac:dyDescent="0.35">
      <c r="A408" s="2"/>
      <c r="B408" s="5" t="s">
        <v>88</v>
      </c>
      <c r="C408" s="22" t="s">
        <v>73</v>
      </c>
      <c r="D408" s="22" t="s">
        <v>78</v>
      </c>
      <c r="E408" s="19">
        <v>940</v>
      </c>
      <c r="F408" s="56">
        <f t="shared" si="248"/>
        <v>893</v>
      </c>
      <c r="G408" s="2">
        <f t="shared" si="249"/>
        <v>846</v>
      </c>
      <c r="H408" s="2">
        <f t="shared" si="250"/>
        <v>799</v>
      </c>
      <c r="I408" s="7">
        <f t="shared" si="251"/>
        <v>752</v>
      </c>
      <c r="J408" s="2">
        <f t="shared" si="252"/>
        <v>705</v>
      </c>
      <c r="K408" s="12">
        <f t="shared" si="253"/>
        <v>658</v>
      </c>
      <c r="L408" s="68">
        <f t="shared" si="254"/>
        <v>611</v>
      </c>
      <c r="M408" s="66">
        <f t="shared" si="255"/>
        <v>564</v>
      </c>
      <c r="N408" s="66">
        <f t="shared" si="256"/>
        <v>517</v>
      </c>
    </row>
    <row r="409" spans="1:14" ht="14.25" customHeight="1" x14ac:dyDescent="0.35">
      <c r="A409" s="2"/>
      <c r="B409" s="5" t="s">
        <v>88</v>
      </c>
      <c r="C409" s="22" t="s">
        <v>73</v>
      </c>
      <c r="D409" s="22" t="s">
        <v>16</v>
      </c>
      <c r="E409" s="19">
        <v>940</v>
      </c>
      <c r="F409" s="56">
        <f t="shared" si="248"/>
        <v>893</v>
      </c>
      <c r="G409" s="2">
        <f t="shared" si="249"/>
        <v>846</v>
      </c>
      <c r="H409" s="2">
        <f t="shared" si="250"/>
        <v>799</v>
      </c>
      <c r="I409" s="7">
        <f t="shared" si="251"/>
        <v>752</v>
      </c>
      <c r="J409" s="2">
        <f t="shared" si="252"/>
        <v>705</v>
      </c>
      <c r="K409" s="12">
        <f t="shared" si="253"/>
        <v>658</v>
      </c>
      <c r="L409" s="68">
        <f t="shared" si="254"/>
        <v>611</v>
      </c>
      <c r="M409" s="66">
        <f t="shared" si="255"/>
        <v>564</v>
      </c>
      <c r="N409" s="66">
        <f t="shared" si="256"/>
        <v>517</v>
      </c>
    </row>
    <row r="410" spans="1:14" ht="14.25" customHeight="1" x14ac:dyDescent="0.35">
      <c r="A410" s="2"/>
      <c r="B410" s="5" t="s">
        <v>88</v>
      </c>
      <c r="C410" s="22" t="s">
        <v>73</v>
      </c>
      <c r="D410" s="22" t="s">
        <v>17</v>
      </c>
      <c r="E410" s="19">
        <v>940</v>
      </c>
      <c r="F410" s="56">
        <f t="shared" si="248"/>
        <v>893</v>
      </c>
      <c r="G410" s="2">
        <f t="shared" si="249"/>
        <v>846</v>
      </c>
      <c r="H410" s="2">
        <f t="shared" si="250"/>
        <v>799</v>
      </c>
      <c r="I410" s="7">
        <f t="shared" si="251"/>
        <v>752</v>
      </c>
      <c r="J410" s="2">
        <f t="shared" si="252"/>
        <v>705</v>
      </c>
      <c r="K410" s="12">
        <f t="shared" si="253"/>
        <v>658</v>
      </c>
      <c r="L410" s="68">
        <f t="shared" si="254"/>
        <v>611</v>
      </c>
      <c r="M410" s="66">
        <f t="shared" si="255"/>
        <v>564</v>
      </c>
      <c r="N410" s="66">
        <f t="shared" si="256"/>
        <v>517</v>
      </c>
    </row>
    <row r="411" spans="1:14" ht="14.25" customHeight="1" x14ac:dyDescent="0.35">
      <c r="A411" s="2"/>
      <c r="B411" s="5" t="s">
        <v>88</v>
      </c>
      <c r="C411" s="18" t="s">
        <v>49</v>
      </c>
      <c r="D411" s="18" t="s">
        <v>78</v>
      </c>
      <c r="E411" s="19">
        <v>940</v>
      </c>
      <c r="F411" s="56">
        <f t="shared" si="248"/>
        <v>893</v>
      </c>
      <c r="G411" s="2">
        <f t="shared" si="249"/>
        <v>846</v>
      </c>
      <c r="H411" s="2">
        <f t="shared" si="250"/>
        <v>799</v>
      </c>
      <c r="I411" s="7">
        <f t="shared" si="251"/>
        <v>752</v>
      </c>
      <c r="J411" s="2">
        <f t="shared" si="252"/>
        <v>705</v>
      </c>
      <c r="K411" s="12">
        <f t="shared" si="253"/>
        <v>658</v>
      </c>
      <c r="L411" s="68">
        <f t="shared" si="254"/>
        <v>611</v>
      </c>
      <c r="M411" s="66">
        <f t="shared" si="255"/>
        <v>564</v>
      </c>
      <c r="N411" s="66">
        <f t="shared" si="256"/>
        <v>517</v>
      </c>
    </row>
    <row r="412" spans="1:14" ht="14.25" customHeight="1" x14ac:dyDescent="0.35">
      <c r="A412" s="2"/>
      <c r="B412" s="5" t="s">
        <v>88</v>
      </c>
      <c r="C412" s="18" t="s">
        <v>49</v>
      </c>
      <c r="D412" s="18" t="s">
        <v>16</v>
      </c>
      <c r="E412" s="19">
        <v>940</v>
      </c>
      <c r="F412" s="56">
        <f t="shared" si="248"/>
        <v>893</v>
      </c>
      <c r="G412" s="2">
        <f t="shared" si="249"/>
        <v>846</v>
      </c>
      <c r="H412" s="2">
        <f t="shared" si="250"/>
        <v>799</v>
      </c>
      <c r="I412" s="7">
        <f t="shared" si="251"/>
        <v>752</v>
      </c>
      <c r="J412" s="2">
        <f t="shared" si="252"/>
        <v>705</v>
      </c>
      <c r="K412" s="12">
        <f t="shared" si="253"/>
        <v>658</v>
      </c>
      <c r="L412" s="68">
        <f t="shared" si="254"/>
        <v>611</v>
      </c>
      <c r="M412" s="66">
        <f t="shared" si="255"/>
        <v>564</v>
      </c>
      <c r="N412" s="66">
        <f t="shared" si="256"/>
        <v>517</v>
      </c>
    </row>
    <row r="413" spans="1:14" ht="14.25" customHeight="1" x14ac:dyDescent="0.35">
      <c r="A413" s="2"/>
      <c r="B413" s="5" t="s">
        <v>88</v>
      </c>
      <c r="C413" s="18" t="s">
        <v>49</v>
      </c>
      <c r="D413" s="18" t="s">
        <v>17</v>
      </c>
      <c r="E413" s="19">
        <v>940</v>
      </c>
      <c r="F413" s="56">
        <f t="shared" si="248"/>
        <v>893</v>
      </c>
      <c r="G413" s="2">
        <f t="shared" si="249"/>
        <v>846</v>
      </c>
      <c r="H413" s="2">
        <f t="shared" si="250"/>
        <v>799</v>
      </c>
      <c r="I413" s="7">
        <f t="shared" si="251"/>
        <v>752</v>
      </c>
      <c r="J413" s="2">
        <f t="shared" si="252"/>
        <v>705</v>
      </c>
      <c r="K413" s="12">
        <f t="shared" si="253"/>
        <v>658</v>
      </c>
      <c r="L413" s="68">
        <f t="shared" si="254"/>
        <v>611</v>
      </c>
      <c r="M413" s="66">
        <f t="shared" si="255"/>
        <v>564</v>
      </c>
      <c r="N413" s="66">
        <f t="shared" si="256"/>
        <v>517</v>
      </c>
    </row>
    <row r="414" spans="1:14" ht="14.25" customHeight="1" x14ac:dyDescent="0.35">
      <c r="A414" s="2"/>
      <c r="B414" s="5" t="s">
        <v>88</v>
      </c>
      <c r="C414" s="22" t="s">
        <v>79</v>
      </c>
      <c r="D414" s="22" t="s">
        <v>78</v>
      </c>
      <c r="E414" s="19">
        <v>940</v>
      </c>
      <c r="F414" s="56">
        <f t="shared" si="248"/>
        <v>893</v>
      </c>
      <c r="G414" s="2">
        <f t="shared" si="249"/>
        <v>846</v>
      </c>
      <c r="H414" s="2">
        <f t="shared" si="250"/>
        <v>799</v>
      </c>
      <c r="I414" s="7">
        <f t="shared" si="251"/>
        <v>752</v>
      </c>
      <c r="J414" s="2">
        <f t="shared" si="252"/>
        <v>705</v>
      </c>
      <c r="K414" s="12">
        <f t="shared" si="253"/>
        <v>658</v>
      </c>
      <c r="L414" s="68">
        <f t="shared" si="254"/>
        <v>611</v>
      </c>
      <c r="M414" s="66">
        <f t="shared" si="255"/>
        <v>564</v>
      </c>
      <c r="N414" s="66">
        <f t="shared" si="256"/>
        <v>517</v>
      </c>
    </row>
    <row r="415" spans="1:14" ht="14.25" customHeight="1" x14ac:dyDescent="0.35">
      <c r="A415" s="2"/>
      <c r="B415" s="5" t="s">
        <v>88</v>
      </c>
      <c r="C415" s="22" t="s">
        <v>79</v>
      </c>
      <c r="D415" s="22" t="s">
        <v>16</v>
      </c>
      <c r="E415" s="19">
        <v>940</v>
      </c>
      <c r="F415" s="56">
        <f t="shared" si="248"/>
        <v>893</v>
      </c>
      <c r="G415" s="2">
        <f t="shared" si="249"/>
        <v>846</v>
      </c>
      <c r="H415" s="2">
        <f t="shared" si="250"/>
        <v>799</v>
      </c>
      <c r="I415" s="7">
        <f t="shared" si="251"/>
        <v>752</v>
      </c>
      <c r="J415" s="2">
        <f t="shared" si="252"/>
        <v>705</v>
      </c>
      <c r="K415" s="12">
        <f t="shared" si="253"/>
        <v>658</v>
      </c>
      <c r="L415" s="68">
        <f t="shared" si="254"/>
        <v>611</v>
      </c>
      <c r="M415" s="66">
        <f t="shared" si="255"/>
        <v>564</v>
      </c>
      <c r="N415" s="66">
        <f t="shared" si="256"/>
        <v>517</v>
      </c>
    </row>
    <row r="416" spans="1:14" ht="14.25" customHeight="1" x14ac:dyDescent="0.35">
      <c r="A416" s="2"/>
      <c r="B416" s="5" t="s">
        <v>88</v>
      </c>
      <c r="C416" s="22" t="s">
        <v>79</v>
      </c>
      <c r="D416" s="22" t="s">
        <v>17</v>
      </c>
      <c r="E416" s="19">
        <v>940</v>
      </c>
      <c r="F416" s="56">
        <f t="shared" si="248"/>
        <v>893</v>
      </c>
      <c r="G416" s="2">
        <f t="shared" si="249"/>
        <v>846</v>
      </c>
      <c r="H416" s="2">
        <f t="shared" si="250"/>
        <v>799</v>
      </c>
      <c r="I416" s="7">
        <f t="shared" si="251"/>
        <v>752</v>
      </c>
      <c r="J416" s="2">
        <f t="shared" si="252"/>
        <v>705</v>
      </c>
      <c r="K416" s="12">
        <f t="shared" si="253"/>
        <v>658</v>
      </c>
      <c r="L416" s="68">
        <f t="shared" si="254"/>
        <v>611</v>
      </c>
      <c r="M416" s="66">
        <f t="shared" si="255"/>
        <v>564</v>
      </c>
      <c r="N416" s="66">
        <f t="shared" si="256"/>
        <v>517</v>
      </c>
    </row>
    <row r="417" spans="1:14" ht="14.25" customHeight="1" x14ac:dyDescent="0.35">
      <c r="A417" s="2"/>
      <c r="B417" s="5" t="s">
        <v>88</v>
      </c>
      <c r="C417" s="18" t="s">
        <v>56</v>
      </c>
      <c r="D417" s="18" t="s">
        <v>78</v>
      </c>
      <c r="E417" s="19">
        <v>940</v>
      </c>
      <c r="F417" s="56">
        <f t="shared" si="248"/>
        <v>893</v>
      </c>
      <c r="G417" s="2">
        <f t="shared" si="249"/>
        <v>846</v>
      </c>
      <c r="H417" s="2">
        <f t="shared" si="250"/>
        <v>799</v>
      </c>
      <c r="I417" s="7">
        <f t="shared" si="251"/>
        <v>752</v>
      </c>
      <c r="J417" s="2">
        <f t="shared" si="252"/>
        <v>705</v>
      </c>
      <c r="K417" s="12">
        <f t="shared" si="253"/>
        <v>658</v>
      </c>
      <c r="L417" s="68">
        <f t="shared" si="254"/>
        <v>611</v>
      </c>
      <c r="M417" s="66">
        <f t="shared" si="255"/>
        <v>564</v>
      </c>
      <c r="N417" s="66">
        <f t="shared" si="256"/>
        <v>517</v>
      </c>
    </row>
    <row r="418" spans="1:14" ht="14.25" customHeight="1" x14ac:dyDescent="0.35">
      <c r="A418" s="2"/>
      <c r="B418" s="5" t="s">
        <v>88</v>
      </c>
      <c r="C418" s="18" t="s">
        <v>56</v>
      </c>
      <c r="D418" s="18" t="s">
        <v>16</v>
      </c>
      <c r="E418" s="19">
        <v>940</v>
      </c>
      <c r="F418" s="56">
        <f t="shared" si="248"/>
        <v>893</v>
      </c>
      <c r="G418" s="2">
        <f t="shared" si="249"/>
        <v>846</v>
      </c>
      <c r="H418" s="2">
        <f t="shared" si="250"/>
        <v>799</v>
      </c>
      <c r="I418" s="7">
        <f t="shared" si="251"/>
        <v>752</v>
      </c>
      <c r="J418" s="2">
        <f t="shared" si="252"/>
        <v>705</v>
      </c>
      <c r="K418" s="12">
        <f t="shared" si="253"/>
        <v>658</v>
      </c>
      <c r="L418" s="68">
        <f t="shared" si="254"/>
        <v>611</v>
      </c>
      <c r="M418" s="66">
        <f t="shared" si="255"/>
        <v>564</v>
      </c>
      <c r="N418" s="66">
        <f t="shared" si="256"/>
        <v>517</v>
      </c>
    </row>
    <row r="419" spans="1:14" ht="14.25" customHeight="1" x14ac:dyDescent="0.35">
      <c r="A419" s="2"/>
      <c r="B419" s="5" t="s">
        <v>88</v>
      </c>
      <c r="C419" s="18" t="s">
        <v>56</v>
      </c>
      <c r="D419" s="18" t="s">
        <v>17</v>
      </c>
      <c r="E419" s="19">
        <v>940</v>
      </c>
      <c r="F419" s="56">
        <f t="shared" si="248"/>
        <v>893</v>
      </c>
      <c r="G419" s="2">
        <f t="shared" si="249"/>
        <v>846</v>
      </c>
      <c r="H419" s="2">
        <f t="shared" si="250"/>
        <v>799</v>
      </c>
      <c r="I419" s="7">
        <f t="shared" si="251"/>
        <v>752</v>
      </c>
      <c r="J419" s="2">
        <f t="shared" si="252"/>
        <v>705</v>
      </c>
      <c r="K419" s="12">
        <f t="shared" si="253"/>
        <v>658</v>
      </c>
      <c r="L419" s="68">
        <f t="shared" si="254"/>
        <v>611</v>
      </c>
      <c r="M419" s="66">
        <f t="shared" si="255"/>
        <v>564</v>
      </c>
      <c r="N419" s="66">
        <f t="shared" si="256"/>
        <v>517</v>
      </c>
    </row>
    <row r="420" spans="1:14" ht="14.25" customHeight="1" x14ac:dyDescent="0.35">
      <c r="A420" s="2"/>
      <c r="B420" s="5" t="s">
        <v>88</v>
      </c>
      <c r="C420" s="22" t="s">
        <v>70</v>
      </c>
      <c r="D420" s="22" t="s">
        <v>78</v>
      </c>
      <c r="E420" s="19">
        <v>940</v>
      </c>
      <c r="F420" s="56">
        <f t="shared" si="248"/>
        <v>893</v>
      </c>
      <c r="G420" s="2">
        <f t="shared" si="249"/>
        <v>846</v>
      </c>
      <c r="H420" s="2">
        <f t="shared" si="250"/>
        <v>799</v>
      </c>
      <c r="I420" s="7">
        <f t="shared" si="251"/>
        <v>752</v>
      </c>
      <c r="J420" s="2">
        <f t="shared" si="252"/>
        <v>705</v>
      </c>
      <c r="K420" s="12">
        <f t="shared" si="253"/>
        <v>658</v>
      </c>
      <c r="L420" s="68">
        <f t="shared" si="254"/>
        <v>611</v>
      </c>
      <c r="M420" s="66">
        <f t="shared" si="255"/>
        <v>564</v>
      </c>
      <c r="N420" s="66">
        <f t="shared" si="256"/>
        <v>517</v>
      </c>
    </row>
    <row r="421" spans="1:14" ht="14.25" customHeight="1" x14ac:dyDescent="0.35">
      <c r="A421" s="2"/>
      <c r="B421" s="5" t="s">
        <v>88</v>
      </c>
      <c r="C421" s="22" t="s">
        <v>70</v>
      </c>
      <c r="D421" s="22" t="s">
        <v>16</v>
      </c>
      <c r="E421" s="19">
        <v>940</v>
      </c>
      <c r="F421" s="56">
        <f t="shared" si="248"/>
        <v>893</v>
      </c>
      <c r="G421" s="2">
        <f t="shared" si="249"/>
        <v>846</v>
      </c>
      <c r="H421" s="2">
        <f t="shared" si="250"/>
        <v>799</v>
      </c>
      <c r="I421" s="7">
        <f t="shared" si="251"/>
        <v>752</v>
      </c>
      <c r="J421" s="2">
        <f t="shared" si="252"/>
        <v>705</v>
      </c>
      <c r="K421" s="12">
        <f t="shared" si="253"/>
        <v>658</v>
      </c>
      <c r="L421" s="68">
        <f t="shared" si="254"/>
        <v>611</v>
      </c>
      <c r="M421" s="66">
        <f t="shared" si="255"/>
        <v>564</v>
      </c>
      <c r="N421" s="66">
        <f t="shared" si="256"/>
        <v>517</v>
      </c>
    </row>
    <row r="422" spans="1:14" ht="14.25" customHeight="1" x14ac:dyDescent="0.35">
      <c r="A422" s="2"/>
      <c r="B422" s="5" t="s">
        <v>88</v>
      </c>
      <c r="C422" s="22" t="s">
        <v>70</v>
      </c>
      <c r="D422" s="22" t="s">
        <v>17</v>
      </c>
      <c r="E422" s="19">
        <v>940</v>
      </c>
      <c r="F422" s="56">
        <f t="shared" si="248"/>
        <v>893</v>
      </c>
      <c r="G422" s="2">
        <f t="shared" si="249"/>
        <v>846</v>
      </c>
      <c r="H422" s="2">
        <f t="shared" si="250"/>
        <v>799</v>
      </c>
      <c r="I422" s="7">
        <f t="shared" si="251"/>
        <v>752</v>
      </c>
      <c r="J422" s="2">
        <f t="shared" si="252"/>
        <v>705</v>
      </c>
      <c r="K422" s="12">
        <f t="shared" si="253"/>
        <v>658</v>
      </c>
      <c r="L422" s="68">
        <f t="shared" si="254"/>
        <v>611</v>
      </c>
      <c r="M422" s="66">
        <f t="shared" si="255"/>
        <v>564</v>
      </c>
      <c r="N422" s="66">
        <f t="shared" si="256"/>
        <v>517</v>
      </c>
    </row>
    <row r="423" spans="1:14" ht="14.25" customHeight="1" x14ac:dyDescent="0.35">
      <c r="A423" s="2"/>
      <c r="B423" s="5" t="s">
        <v>88</v>
      </c>
      <c r="C423" s="8" t="s">
        <v>152</v>
      </c>
      <c r="D423" s="22" t="s">
        <v>78</v>
      </c>
      <c r="E423" s="19">
        <v>940</v>
      </c>
      <c r="F423" s="56">
        <f t="shared" si="248"/>
        <v>893</v>
      </c>
      <c r="G423" s="2">
        <f t="shared" si="249"/>
        <v>846</v>
      </c>
      <c r="H423" s="2">
        <f t="shared" si="250"/>
        <v>799</v>
      </c>
      <c r="I423" s="7">
        <f t="shared" si="251"/>
        <v>752</v>
      </c>
      <c r="J423" s="2">
        <f t="shared" si="252"/>
        <v>705</v>
      </c>
      <c r="K423" s="12">
        <f t="shared" si="253"/>
        <v>658</v>
      </c>
      <c r="L423" s="68">
        <f t="shared" si="254"/>
        <v>611</v>
      </c>
      <c r="M423" s="66">
        <f t="shared" si="255"/>
        <v>564</v>
      </c>
      <c r="N423" s="66">
        <f t="shared" si="256"/>
        <v>517</v>
      </c>
    </row>
    <row r="424" spans="1:14" ht="14.25" customHeight="1" x14ac:dyDescent="0.35">
      <c r="A424" s="31"/>
      <c r="B424" s="33"/>
      <c r="C424" s="31"/>
      <c r="D424" s="31"/>
      <c r="E424" s="19"/>
      <c r="F424" s="31"/>
      <c r="G424" s="31"/>
      <c r="H424" s="31"/>
      <c r="I424" s="32"/>
      <c r="J424" s="31"/>
      <c r="K424" s="32"/>
      <c r="L424" s="61"/>
      <c r="M424" s="61"/>
      <c r="N424" s="61"/>
    </row>
    <row r="425" spans="1:14" ht="14.25" customHeight="1" x14ac:dyDescent="0.35">
      <c r="A425" s="42"/>
      <c r="B425" s="5" t="s">
        <v>89</v>
      </c>
      <c r="C425" s="22" t="s">
        <v>158</v>
      </c>
      <c r="D425" s="22" t="s">
        <v>78</v>
      </c>
      <c r="E425" s="19">
        <v>940</v>
      </c>
      <c r="F425" s="56">
        <f t="shared" ref="F425:F442" si="257">E425*0.95</f>
        <v>893</v>
      </c>
      <c r="G425" s="2">
        <f t="shared" ref="G425:G442" si="258">E425*0.9</f>
        <v>846</v>
      </c>
      <c r="H425" s="2">
        <f t="shared" ref="H425:H442" si="259">E425*0.85</f>
        <v>799</v>
      </c>
      <c r="I425" s="7">
        <f t="shared" ref="I425:I442" si="260">E425*0.8</f>
        <v>752</v>
      </c>
      <c r="J425" s="2">
        <f t="shared" ref="J425:J442" si="261">E425*0.75</f>
        <v>705</v>
      </c>
      <c r="K425" s="12">
        <f t="shared" ref="K425:K442" si="262">E425*0.7</f>
        <v>658</v>
      </c>
      <c r="L425" s="68">
        <f t="shared" ref="L425:L442" si="263">E425*0.65</f>
        <v>611</v>
      </c>
      <c r="M425" s="66">
        <f t="shared" ref="M425:M442" si="264">E425*0.6</f>
        <v>564</v>
      </c>
      <c r="N425" s="66">
        <f t="shared" ref="N425:N442" si="265">E425*0.55</f>
        <v>517</v>
      </c>
    </row>
    <row r="426" spans="1:14" ht="14.25" customHeight="1" x14ac:dyDescent="0.35">
      <c r="A426" s="42"/>
      <c r="B426" s="5" t="s">
        <v>89</v>
      </c>
      <c r="C426" s="22" t="s">
        <v>158</v>
      </c>
      <c r="D426" s="22" t="s">
        <v>15</v>
      </c>
      <c r="E426" s="19">
        <v>940</v>
      </c>
      <c r="F426" s="56">
        <f t="shared" si="257"/>
        <v>893</v>
      </c>
      <c r="G426" s="2">
        <f t="shared" si="258"/>
        <v>846</v>
      </c>
      <c r="H426" s="2">
        <f t="shared" si="259"/>
        <v>799</v>
      </c>
      <c r="I426" s="7">
        <f t="shared" si="260"/>
        <v>752</v>
      </c>
      <c r="J426" s="2">
        <f t="shared" si="261"/>
        <v>705</v>
      </c>
      <c r="K426" s="12">
        <f t="shared" si="262"/>
        <v>658</v>
      </c>
      <c r="L426" s="68">
        <f t="shared" si="263"/>
        <v>611</v>
      </c>
      <c r="M426" s="66">
        <f t="shared" si="264"/>
        <v>564</v>
      </c>
      <c r="N426" s="66">
        <f t="shared" si="265"/>
        <v>517</v>
      </c>
    </row>
    <row r="427" spans="1:14" ht="14.25" customHeight="1" x14ac:dyDescent="0.35">
      <c r="A427" s="2"/>
      <c r="B427" s="5" t="s">
        <v>89</v>
      </c>
      <c r="C427" s="22" t="s">
        <v>73</v>
      </c>
      <c r="D427" s="22" t="s">
        <v>78</v>
      </c>
      <c r="E427" s="19">
        <v>940</v>
      </c>
      <c r="F427" s="56">
        <f t="shared" si="257"/>
        <v>893</v>
      </c>
      <c r="G427" s="2">
        <f t="shared" si="258"/>
        <v>846</v>
      </c>
      <c r="H427" s="2">
        <f t="shared" si="259"/>
        <v>799</v>
      </c>
      <c r="I427" s="7">
        <f t="shared" si="260"/>
        <v>752</v>
      </c>
      <c r="J427" s="2">
        <f t="shared" si="261"/>
        <v>705</v>
      </c>
      <c r="K427" s="12">
        <f t="shared" si="262"/>
        <v>658</v>
      </c>
      <c r="L427" s="68">
        <f t="shared" si="263"/>
        <v>611</v>
      </c>
      <c r="M427" s="66">
        <f t="shared" si="264"/>
        <v>564</v>
      </c>
      <c r="N427" s="66">
        <f t="shared" si="265"/>
        <v>517</v>
      </c>
    </row>
    <row r="428" spans="1:14" ht="14.25" customHeight="1" x14ac:dyDescent="0.35">
      <c r="A428" s="2"/>
      <c r="B428" s="5" t="s">
        <v>89</v>
      </c>
      <c r="C428" s="22" t="s">
        <v>73</v>
      </c>
      <c r="D428" s="22" t="s">
        <v>16</v>
      </c>
      <c r="E428" s="19">
        <v>940</v>
      </c>
      <c r="F428" s="56">
        <f t="shared" si="257"/>
        <v>893</v>
      </c>
      <c r="G428" s="2">
        <f t="shared" si="258"/>
        <v>846</v>
      </c>
      <c r="H428" s="2">
        <f t="shared" si="259"/>
        <v>799</v>
      </c>
      <c r="I428" s="7">
        <f t="shared" si="260"/>
        <v>752</v>
      </c>
      <c r="J428" s="2">
        <f t="shared" si="261"/>
        <v>705</v>
      </c>
      <c r="K428" s="12">
        <f t="shared" si="262"/>
        <v>658</v>
      </c>
      <c r="L428" s="68">
        <f t="shared" si="263"/>
        <v>611</v>
      </c>
      <c r="M428" s="66">
        <f t="shared" si="264"/>
        <v>564</v>
      </c>
      <c r="N428" s="66">
        <f t="shared" si="265"/>
        <v>517</v>
      </c>
    </row>
    <row r="429" spans="1:14" ht="14.25" customHeight="1" x14ac:dyDescent="0.35">
      <c r="A429" s="2"/>
      <c r="B429" s="5" t="s">
        <v>89</v>
      </c>
      <c r="C429" s="22" t="s">
        <v>73</v>
      </c>
      <c r="D429" s="22" t="s">
        <v>17</v>
      </c>
      <c r="E429" s="19">
        <v>940</v>
      </c>
      <c r="F429" s="56">
        <f t="shared" si="257"/>
        <v>893</v>
      </c>
      <c r="G429" s="2">
        <f t="shared" si="258"/>
        <v>846</v>
      </c>
      <c r="H429" s="2">
        <f t="shared" si="259"/>
        <v>799</v>
      </c>
      <c r="I429" s="7">
        <f t="shared" si="260"/>
        <v>752</v>
      </c>
      <c r="J429" s="2">
        <f t="shared" si="261"/>
        <v>705</v>
      </c>
      <c r="K429" s="12">
        <f t="shared" si="262"/>
        <v>658</v>
      </c>
      <c r="L429" s="68">
        <f t="shared" si="263"/>
        <v>611</v>
      </c>
      <c r="M429" s="66">
        <f t="shared" si="264"/>
        <v>564</v>
      </c>
      <c r="N429" s="66">
        <f t="shared" si="265"/>
        <v>517</v>
      </c>
    </row>
    <row r="430" spans="1:14" ht="14.25" customHeight="1" x14ac:dyDescent="0.35">
      <c r="A430" s="2"/>
      <c r="B430" s="5" t="s">
        <v>89</v>
      </c>
      <c r="C430" s="18" t="s">
        <v>49</v>
      </c>
      <c r="D430" s="18" t="s">
        <v>78</v>
      </c>
      <c r="E430" s="19">
        <v>940</v>
      </c>
      <c r="F430" s="56">
        <f t="shared" si="257"/>
        <v>893</v>
      </c>
      <c r="G430" s="2">
        <f t="shared" si="258"/>
        <v>846</v>
      </c>
      <c r="H430" s="2">
        <f t="shared" si="259"/>
        <v>799</v>
      </c>
      <c r="I430" s="7">
        <f t="shared" si="260"/>
        <v>752</v>
      </c>
      <c r="J430" s="2">
        <f t="shared" si="261"/>
        <v>705</v>
      </c>
      <c r="K430" s="12">
        <f t="shared" si="262"/>
        <v>658</v>
      </c>
      <c r="L430" s="68">
        <f t="shared" si="263"/>
        <v>611</v>
      </c>
      <c r="M430" s="66">
        <f t="shared" si="264"/>
        <v>564</v>
      </c>
      <c r="N430" s="66">
        <f t="shared" si="265"/>
        <v>517</v>
      </c>
    </row>
    <row r="431" spans="1:14" ht="14.25" customHeight="1" x14ac:dyDescent="0.35">
      <c r="A431" s="2"/>
      <c r="B431" s="5" t="s">
        <v>89</v>
      </c>
      <c r="C431" s="18" t="s">
        <v>49</v>
      </c>
      <c r="D431" s="18" t="s">
        <v>16</v>
      </c>
      <c r="E431" s="19">
        <v>940</v>
      </c>
      <c r="F431" s="56">
        <f t="shared" si="257"/>
        <v>893</v>
      </c>
      <c r="G431" s="2">
        <f t="shared" si="258"/>
        <v>846</v>
      </c>
      <c r="H431" s="2">
        <f t="shared" si="259"/>
        <v>799</v>
      </c>
      <c r="I431" s="7">
        <f t="shared" si="260"/>
        <v>752</v>
      </c>
      <c r="J431" s="2">
        <f t="shared" si="261"/>
        <v>705</v>
      </c>
      <c r="K431" s="12">
        <f t="shared" si="262"/>
        <v>658</v>
      </c>
      <c r="L431" s="68">
        <f t="shared" si="263"/>
        <v>611</v>
      </c>
      <c r="M431" s="66">
        <f t="shared" si="264"/>
        <v>564</v>
      </c>
      <c r="N431" s="66">
        <f t="shared" si="265"/>
        <v>517</v>
      </c>
    </row>
    <row r="432" spans="1:14" ht="14.25" customHeight="1" x14ac:dyDescent="0.35">
      <c r="A432" s="2"/>
      <c r="B432" s="5" t="s">
        <v>89</v>
      </c>
      <c r="C432" s="18" t="s">
        <v>49</v>
      </c>
      <c r="D432" s="18" t="s">
        <v>17</v>
      </c>
      <c r="E432" s="19">
        <v>940</v>
      </c>
      <c r="F432" s="56">
        <f t="shared" si="257"/>
        <v>893</v>
      </c>
      <c r="G432" s="2">
        <f t="shared" si="258"/>
        <v>846</v>
      </c>
      <c r="H432" s="2">
        <f t="shared" si="259"/>
        <v>799</v>
      </c>
      <c r="I432" s="7">
        <f t="shared" si="260"/>
        <v>752</v>
      </c>
      <c r="J432" s="2">
        <f t="shared" si="261"/>
        <v>705</v>
      </c>
      <c r="K432" s="12">
        <f t="shared" si="262"/>
        <v>658</v>
      </c>
      <c r="L432" s="68">
        <f t="shared" si="263"/>
        <v>611</v>
      </c>
      <c r="M432" s="66">
        <f t="shared" si="264"/>
        <v>564</v>
      </c>
      <c r="N432" s="66">
        <f t="shared" si="265"/>
        <v>517</v>
      </c>
    </row>
    <row r="433" spans="1:14" ht="14.25" customHeight="1" x14ac:dyDescent="0.35">
      <c r="A433" s="2"/>
      <c r="B433" s="5" t="s">
        <v>89</v>
      </c>
      <c r="C433" s="22" t="s">
        <v>79</v>
      </c>
      <c r="D433" s="22" t="s">
        <v>78</v>
      </c>
      <c r="E433" s="19">
        <v>940</v>
      </c>
      <c r="F433" s="56">
        <f t="shared" si="257"/>
        <v>893</v>
      </c>
      <c r="G433" s="2">
        <f t="shared" si="258"/>
        <v>846</v>
      </c>
      <c r="H433" s="2">
        <f t="shared" si="259"/>
        <v>799</v>
      </c>
      <c r="I433" s="7">
        <f t="shared" si="260"/>
        <v>752</v>
      </c>
      <c r="J433" s="2">
        <f t="shared" si="261"/>
        <v>705</v>
      </c>
      <c r="K433" s="12">
        <f t="shared" si="262"/>
        <v>658</v>
      </c>
      <c r="L433" s="68">
        <f t="shared" si="263"/>
        <v>611</v>
      </c>
      <c r="M433" s="66">
        <f t="shared" si="264"/>
        <v>564</v>
      </c>
      <c r="N433" s="66">
        <f t="shared" si="265"/>
        <v>517</v>
      </c>
    </row>
    <row r="434" spans="1:14" ht="14.25" customHeight="1" x14ac:dyDescent="0.35">
      <c r="A434" s="2"/>
      <c r="B434" s="5" t="s">
        <v>89</v>
      </c>
      <c r="C434" s="22" t="s">
        <v>79</v>
      </c>
      <c r="D434" s="22" t="s">
        <v>16</v>
      </c>
      <c r="E434" s="19">
        <v>940</v>
      </c>
      <c r="F434" s="56">
        <f t="shared" si="257"/>
        <v>893</v>
      </c>
      <c r="G434" s="2">
        <f t="shared" si="258"/>
        <v>846</v>
      </c>
      <c r="H434" s="2">
        <f t="shared" si="259"/>
        <v>799</v>
      </c>
      <c r="I434" s="7">
        <f t="shared" si="260"/>
        <v>752</v>
      </c>
      <c r="J434" s="2">
        <f t="shared" si="261"/>
        <v>705</v>
      </c>
      <c r="K434" s="12">
        <f t="shared" si="262"/>
        <v>658</v>
      </c>
      <c r="L434" s="68">
        <f t="shared" si="263"/>
        <v>611</v>
      </c>
      <c r="M434" s="66">
        <f t="shared" si="264"/>
        <v>564</v>
      </c>
      <c r="N434" s="66">
        <f t="shared" si="265"/>
        <v>517</v>
      </c>
    </row>
    <row r="435" spans="1:14" ht="14.25" customHeight="1" x14ac:dyDescent="0.35">
      <c r="A435" s="2"/>
      <c r="B435" s="5" t="s">
        <v>89</v>
      </c>
      <c r="C435" s="22" t="s">
        <v>79</v>
      </c>
      <c r="D435" s="22" t="s">
        <v>17</v>
      </c>
      <c r="E435" s="19">
        <v>940</v>
      </c>
      <c r="F435" s="56">
        <f t="shared" si="257"/>
        <v>893</v>
      </c>
      <c r="G435" s="2">
        <f t="shared" si="258"/>
        <v>846</v>
      </c>
      <c r="H435" s="2">
        <f t="shared" si="259"/>
        <v>799</v>
      </c>
      <c r="I435" s="7">
        <f t="shared" si="260"/>
        <v>752</v>
      </c>
      <c r="J435" s="2">
        <f t="shared" si="261"/>
        <v>705</v>
      </c>
      <c r="K435" s="12">
        <f t="shared" si="262"/>
        <v>658</v>
      </c>
      <c r="L435" s="68">
        <f t="shared" si="263"/>
        <v>611</v>
      </c>
      <c r="M435" s="66">
        <f t="shared" si="264"/>
        <v>564</v>
      </c>
      <c r="N435" s="66">
        <f t="shared" si="265"/>
        <v>517</v>
      </c>
    </row>
    <row r="436" spans="1:14" ht="14.25" customHeight="1" x14ac:dyDescent="0.35">
      <c r="A436" s="2"/>
      <c r="B436" s="5" t="s">
        <v>89</v>
      </c>
      <c r="C436" s="18" t="s">
        <v>56</v>
      </c>
      <c r="D436" s="18" t="s">
        <v>78</v>
      </c>
      <c r="E436" s="19">
        <v>940</v>
      </c>
      <c r="F436" s="56">
        <f t="shared" si="257"/>
        <v>893</v>
      </c>
      <c r="G436" s="2">
        <f t="shared" si="258"/>
        <v>846</v>
      </c>
      <c r="H436" s="2">
        <f t="shared" si="259"/>
        <v>799</v>
      </c>
      <c r="I436" s="7">
        <f t="shared" si="260"/>
        <v>752</v>
      </c>
      <c r="J436" s="2">
        <f t="shared" si="261"/>
        <v>705</v>
      </c>
      <c r="K436" s="12">
        <f t="shared" si="262"/>
        <v>658</v>
      </c>
      <c r="L436" s="68">
        <f t="shared" si="263"/>
        <v>611</v>
      </c>
      <c r="M436" s="66">
        <f t="shared" si="264"/>
        <v>564</v>
      </c>
      <c r="N436" s="66">
        <f t="shared" si="265"/>
        <v>517</v>
      </c>
    </row>
    <row r="437" spans="1:14" ht="14.25" customHeight="1" x14ac:dyDescent="0.35">
      <c r="A437" s="2"/>
      <c r="B437" s="5" t="s">
        <v>89</v>
      </c>
      <c r="C437" s="18" t="s">
        <v>56</v>
      </c>
      <c r="D437" s="18" t="s">
        <v>16</v>
      </c>
      <c r="E437" s="19">
        <v>940</v>
      </c>
      <c r="F437" s="56">
        <f t="shared" si="257"/>
        <v>893</v>
      </c>
      <c r="G437" s="2">
        <f t="shared" si="258"/>
        <v>846</v>
      </c>
      <c r="H437" s="2">
        <f t="shared" si="259"/>
        <v>799</v>
      </c>
      <c r="I437" s="7">
        <f t="shared" si="260"/>
        <v>752</v>
      </c>
      <c r="J437" s="2">
        <f t="shared" si="261"/>
        <v>705</v>
      </c>
      <c r="K437" s="12">
        <f t="shared" si="262"/>
        <v>658</v>
      </c>
      <c r="L437" s="68">
        <f t="shared" si="263"/>
        <v>611</v>
      </c>
      <c r="M437" s="66">
        <f t="shared" si="264"/>
        <v>564</v>
      </c>
      <c r="N437" s="66">
        <f t="shared" si="265"/>
        <v>517</v>
      </c>
    </row>
    <row r="438" spans="1:14" ht="14.25" customHeight="1" x14ac:dyDescent="0.35">
      <c r="A438" s="2"/>
      <c r="B438" s="5" t="s">
        <v>89</v>
      </c>
      <c r="C438" s="18" t="s">
        <v>56</v>
      </c>
      <c r="D438" s="18" t="s">
        <v>17</v>
      </c>
      <c r="E438" s="19">
        <v>940</v>
      </c>
      <c r="F438" s="56">
        <f t="shared" si="257"/>
        <v>893</v>
      </c>
      <c r="G438" s="2">
        <f t="shared" si="258"/>
        <v>846</v>
      </c>
      <c r="H438" s="2">
        <f t="shared" si="259"/>
        <v>799</v>
      </c>
      <c r="I438" s="7">
        <f t="shared" si="260"/>
        <v>752</v>
      </c>
      <c r="J438" s="2">
        <f t="shared" si="261"/>
        <v>705</v>
      </c>
      <c r="K438" s="12">
        <f t="shared" si="262"/>
        <v>658</v>
      </c>
      <c r="L438" s="68">
        <f t="shared" si="263"/>
        <v>611</v>
      </c>
      <c r="M438" s="66">
        <f t="shared" si="264"/>
        <v>564</v>
      </c>
      <c r="N438" s="66">
        <f t="shared" si="265"/>
        <v>517</v>
      </c>
    </row>
    <row r="439" spans="1:14" ht="14.25" customHeight="1" x14ac:dyDescent="0.35">
      <c r="A439" s="2"/>
      <c r="B439" s="5" t="s">
        <v>89</v>
      </c>
      <c r="C439" s="22" t="s">
        <v>70</v>
      </c>
      <c r="D439" s="22" t="s">
        <v>78</v>
      </c>
      <c r="E439" s="19">
        <v>940</v>
      </c>
      <c r="F439" s="56">
        <f t="shared" si="257"/>
        <v>893</v>
      </c>
      <c r="G439" s="2">
        <f t="shared" si="258"/>
        <v>846</v>
      </c>
      <c r="H439" s="2">
        <f t="shared" si="259"/>
        <v>799</v>
      </c>
      <c r="I439" s="7">
        <f t="shared" si="260"/>
        <v>752</v>
      </c>
      <c r="J439" s="2">
        <f t="shared" si="261"/>
        <v>705</v>
      </c>
      <c r="K439" s="12">
        <f t="shared" si="262"/>
        <v>658</v>
      </c>
      <c r="L439" s="68">
        <f t="shared" si="263"/>
        <v>611</v>
      </c>
      <c r="M439" s="66">
        <f t="shared" si="264"/>
        <v>564</v>
      </c>
      <c r="N439" s="66">
        <f t="shared" si="265"/>
        <v>517</v>
      </c>
    </row>
    <row r="440" spans="1:14" ht="14.25" customHeight="1" x14ac:dyDescent="0.35">
      <c r="A440" s="2"/>
      <c r="B440" s="5" t="s">
        <v>89</v>
      </c>
      <c r="C440" s="22" t="s">
        <v>70</v>
      </c>
      <c r="D440" s="22" t="s">
        <v>16</v>
      </c>
      <c r="E440" s="19">
        <v>940</v>
      </c>
      <c r="F440" s="56">
        <f t="shared" si="257"/>
        <v>893</v>
      </c>
      <c r="G440" s="2">
        <f t="shared" si="258"/>
        <v>846</v>
      </c>
      <c r="H440" s="2">
        <f t="shared" si="259"/>
        <v>799</v>
      </c>
      <c r="I440" s="7">
        <f t="shared" si="260"/>
        <v>752</v>
      </c>
      <c r="J440" s="2">
        <f t="shared" si="261"/>
        <v>705</v>
      </c>
      <c r="K440" s="12">
        <f t="shared" si="262"/>
        <v>658</v>
      </c>
      <c r="L440" s="68">
        <f t="shared" si="263"/>
        <v>611</v>
      </c>
      <c r="M440" s="66">
        <f t="shared" si="264"/>
        <v>564</v>
      </c>
      <c r="N440" s="66">
        <f t="shared" si="265"/>
        <v>517</v>
      </c>
    </row>
    <row r="441" spans="1:14" ht="14.25" customHeight="1" x14ac:dyDescent="0.35">
      <c r="A441" s="2"/>
      <c r="B441" s="5" t="s">
        <v>89</v>
      </c>
      <c r="C441" s="22" t="s">
        <v>70</v>
      </c>
      <c r="D441" s="22" t="s">
        <v>17</v>
      </c>
      <c r="E441" s="19">
        <v>940</v>
      </c>
      <c r="F441" s="56">
        <f t="shared" si="257"/>
        <v>893</v>
      </c>
      <c r="G441" s="2">
        <f t="shared" si="258"/>
        <v>846</v>
      </c>
      <c r="H441" s="2">
        <f t="shared" si="259"/>
        <v>799</v>
      </c>
      <c r="I441" s="7">
        <f t="shared" si="260"/>
        <v>752</v>
      </c>
      <c r="J441" s="2">
        <f t="shared" si="261"/>
        <v>705</v>
      </c>
      <c r="K441" s="12">
        <f t="shared" si="262"/>
        <v>658</v>
      </c>
      <c r="L441" s="68">
        <f t="shared" si="263"/>
        <v>611</v>
      </c>
      <c r="M441" s="66">
        <f t="shared" si="264"/>
        <v>564</v>
      </c>
      <c r="N441" s="66">
        <f t="shared" si="265"/>
        <v>517</v>
      </c>
    </row>
    <row r="442" spans="1:14" ht="14.25" customHeight="1" x14ac:dyDescent="0.35">
      <c r="A442" s="2"/>
      <c r="B442" s="5" t="s">
        <v>89</v>
      </c>
      <c r="C442" s="8" t="s">
        <v>152</v>
      </c>
      <c r="D442" s="22" t="s">
        <v>78</v>
      </c>
      <c r="E442" s="19">
        <v>940</v>
      </c>
      <c r="F442" s="56">
        <f t="shared" si="257"/>
        <v>893</v>
      </c>
      <c r="G442" s="2">
        <f t="shared" si="258"/>
        <v>846</v>
      </c>
      <c r="H442" s="2">
        <f t="shared" si="259"/>
        <v>799</v>
      </c>
      <c r="I442" s="7">
        <f t="shared" si="260"/>
        <v>752</v>
      </c>
      <c r="J442" s="2">
        <f t="shared" si="261"/>
        <v>705</v>
      </c>
      <c r="K442" s="12">
        <f t="shared" si="262"/>
        <v>658</v>
      </c>
      <c r="L442" s="68">
        <f t="shared" si="263"/>
        <v>611</v>
      </c>
      <c r="M442" s="66">
        <f t="shared" si="264"/>
        <v>564</v>
      </c>
      <c r="N442" s="66">
        <f t="shared" si="265"/>
        <v>517</v>
      </c>
    </row>
    <row r="443" spans="1:14" ht="14.25" customHeight="1" x14ac:dyDescent="0.35">
      <c r="A443" s="31"/>
      <c r="B443" s="33"/>
      <c r="C443" s="31"/>
      <c r="D443" s="31"/>
      <c r="E443" s="19"/>
      <c r="F443" s="31"/>
      <c r="G443" s="31"/>
      <c r="H443" s="31"/>
      <c r="I443" s="32"/>
      <c r="J443" s="31"/>
      <c r="K443" s="32"/>
      <c r="L443" s="61"/>
      <c r="M443" s="61"/>
      <c r="N443" s="61"/>
    </row>
    <row r="444" spans="1:14" ht="14.25" customHeight="1" x14ac:dyDescent="0.35">
      <c r="A444" s="42"/>
      <c r="B444" s="5" t="s">
        <v>90</v>
      </c>
      <c r="C444" s="22" t="s">
        <v>158</v>
      </c>
      <c r="D444" s="22" t="s">
        <v>78</v>
      </c>
      <c r="E444" s="19">
        <v>940</v>
      </c>
      <c r="F444" s="56">
        <f t="shared" ref="F444:F461" si="266">E444*0.95</f>
        <v>893</v>
      </c>
      <c r="G444" s="2">
        <f t="shared" ref="G444:G461" si="267">E444*0.9</f>
        <v>846</v>
      </c>
      <c r="H444" s="2">
        <f t="shared" ref="H444:H461" si="268">E444*0.85</f>
        <v>799</v>
      </c>
      <c r="I444" s="7">
        <f t="shared" ref="I444:I461" si="269">E444*0.8</f>
        <v>752</v>
      </c>
      <c r="J444" s="2">
        <f t="shared" ref="J444:J461" si="270">E444*0.75</f>
        <v>705</v>
      </c>
      <c r="K444" s="12">
        <f t="shared" ref="K444:K461" si="271">E444*0.7</f>
        <v>658</v>
      </c>
      <c r="L444" s="68">
        <f t="shared" ref="L444:L461" si="272">E444*0.65</f>
        <v>611</v>
      </c>
      <c r="M444" s="66">
        <f t="shared" ref="M444:M461" si="273">E444*0.6</f>
        <v>564</v>
      </c>
      <c r="N444" s="66">
        <f t="shared" ref="N444:N461" si="274">E444*0.55</f>
        <v>517</v>
      </c>
    </row>
    <row r="445" spans="1:14" ht="14.25" customHeight="1" x14ac:dyDescent="0.35">
      <c r="A445" s="42"/>
      <c r="B445" s="5" t="s">
        <v>90</v>
      </c>
      <c r="C445" s="22" t="s">
        <v>158</v>
      </c>
      <c r="D445" s="22" t="s">
        <v>15</v>
      </c>
      <c r="E445" s="19">
        <v>940</v>
      </c>
      <c r="F445" s="56">
        <f t="shared" si="266"/>
        <v>893</v>
      </c>
      <c r="G445" s="2">
        <f t="shared" si="267"/>
        <v>846</v>
      </c>
      <c r="H445" s="2">
        <f t="shared" si="268"/>
        <v>799</v>
      </c>
      <c r="I445" s="7">
        <f t="shared" si="269"/>
        <v>752</v>
      </c>
      <c r="J445" s="2">
        <f t="shared" si="270"/>
        <v>705</v>
      </c>
      <c r="K445" s="12">
        <f t="shared" si="271"/>
        <v>658</v>
      </c>
      <c r="L445" s="68">
        <f t="shared" si="272"/>
        <v>611</v>
      </c>
      <c r="M445" s="66">
        <f t="shared" si="273"/>
        <v>564</v>
      </c>
      <c r="N445" s="66">
        <f t="shared" si="274"/>
        <v>517</v>
      </c>
    </row>
    <row r="446" spans="1:14" ht="14.25" customHeight="1" x14ac:dyDescent="0.35">
      <c r="A446" s="2"/>
      <c r="B446" s="5" t="s">
        <v>90</v>
      </c>
      <c r="C446" s="22" t="s">
        <v>73</v>
      </c>
      <c r="D446" s="22" t="s">
        <v>78</v>
      </c>
      <c r="E446" s="19">
        <v>940</v>
      </c>
      <c r="F446" s="56">
        <f t="shared" si="266"/>
        <v>893</v>
      </c>
      <c r="G446" s="2">
        <f t="shared" si="267"/>
        <v>846</v>
      </c>
      <c r="H446" s="2">
        <f t="shared" si="268"/>
        <v>799</v>
      </c>
      <c r="I446" s="7">
        <f t="shared" si="269"/>
        <v>752</v>
      </c>
      <c r="J446" s="2">
        <f t="shared" si="270"/>
        <v>705</v>
      </c>
      <c r="K446" s="12">
        <f t="shared" si="271"/>
        <v>658</v>
      </c>
      <c r="L446" s="68">
        <f t="shared" si="272"/>
        <v>611</v>
      </c>
      <c r="M446" s="66">
        <f t="shared" si="273"/>
        <v>564</v>
      </c>
      <c r="N446" s="66">
        <f t="shared" si="274"/>
        <v>517</v>
      </c>
    </row>
    <row r="447" spans="1:14" ht="14.25" customHeight="1" x14ac:dyDescent="0.35">
      <c r="A447" s="2"/>
      <c r="B447" s="5" t="s">
        <v>90</v>
      </c>
      <c r="C447" s="22" t="s">
        <v>73</v>
      </c>
      <c r="D447" s="22" t="s">
        <v>16</v>
      </c>
      <c r="E447" s="19">
        <v>940</v>
      </c>
      <c r="F447" s="56">
        <f t="shared" si="266"/>
        <v>893</v>
      </c>
      <c r="G447" s="2">
        <f t="shared" si="267"/>
        <v>846</v>
      </c>
      <c r="H447" s="2">
        <f t="shared" si="268"/>
        <v>799</v>
      </c>
      <c r="I447" s="7">
        <f t="shared" si="269"/>
        <v>752</v>
      </c>
      <c r="J447" s="2">
        <f t="shared" si="270"/>
        <v>705</v>
      </c>
      <c r="K447" s="12">
        <f t="shared" si="271"/>
        <v>658</v>
      </c>
      <c r="L447" s="68">
        <f t="shared" si="272"/>
        <v>611</v>
      </c>
      <c r="M447" s="66">
        <f t="shared" si="273"/>
        <v>564</v>
      </c>
      <c r="N447" s="66">
        <f t="shared" si="274"/>
        <v>517</v>
      </c>
    </row>
    <row r="448" spans="1:14" ht="14.25" customHeight="1" x14ac:dyDescent="0.35">
      <c r="A448" s="2"/>
      <c r="B448" s="5" t="s">
        <v>90</v>
      </c>
      <c r="C448" s="22" t="s">
        <v>73</v>
      </c>
      <c r="D448" s="22" t="s">
        <v>17</v>
      </c>
      <c r="E448" s="19">
        <v>940</v>
      </c>
      <c r="F448" s="56">
        <f t="shared" si="266"/>
        <v>893</v>
      </c>
      <c r="G448" s="2">
        <f t="shared" si="267"/>
        <v>846</v>
      </c>
      <c r="H448" s="2">
        <f t="shared" si="268"/>
        <v>799</v>
      </c>
      <c r="I448" s="7">
        <f t="shared" si="269"/>
        <v>752</v>
      </c>
      <c r="J448" s="2">
        <f t="shared" si="270"/>
        <v>705</v>
      </c>
      <c r="K448" s="12">
        <f t="shared" si="271"/>
        <v>658</v>
      </c>
      <c r="L448" s="68">
        <f t="shared" si="272"/>
        <v>611</v>
      </c>
      <c r="M448" s="66">
        <f t="shared" si="273"/>
        <v>564</v>
      </c>
      <c r="N448" s="66">
        <f t="shared" si="274"/>
        <v>517</v>
      </c>
    </row>
    <row r="449" spans="1:14" ht="14.25" customHeight="1" x14ac:dyDescent="0.35">
      <c r="A449" s="2"/>
      <c r="B449" s="5" t="s">
        <v>90</v>
      </c>
      <c r="C449" s="18" t="s">
        <v>49</v>
      </c>
      <c r="D449" s="18" t="s">
        <v>78</v>
      </c>
      <c r="E449" s="19">
        <v>940</v>
      </c>
      <c r="F449" s="56">
        <f t="shared" si="266"/>
        <v>893</v>
      </c>
      <c r="G449" s="2">
        <f t="shared" si="267"/>
        <v>846</v>
      </c>
      <c r="H449" s="2">
        <f t="shared" si="268"/>
        <v>799</v>
      </c>
      <c r="I449" s="7">
        <f t="shared" si="269"/>
        <v>752</v>
      </c>
      <c r="J449" s="2">
        <f t="shared" si="270"/>
        <v>705</v>
      </c>
      <c r="K449" s="12">
        <f t="shared" si="271"/>
        <v>658</v>
      </c>
      <c r="L449" s="68">
        <f t="shared" si="272"/>
        <v>611</v>
      </c>
      <c r="M449" s="66">
        <f t="shared" si="273"/>
        <v>564</v>
      </c>
      <c r="N449" s="66">
        <f t="shared" si="274"/>
        <v>517</v>
      </c>
    </row>
    <row r="450" spans="1:14" ht="14.25" customHeight="1" x14ac:dyDescent="0.35">
      <c r="A450" s="2"/>
      <c r="B450" s="5" t="s">
        <v>90</v>
      </c>
      <c r="C450" s="18" t="s">
        <v>49</v>
      </c>
      <c r="D450" s="18" t="s">
        <v>16</v>
      </c>
      <c r="E450" s="19">
        <v>940</v>
      </c>
      <c r="F450" s="56">
        <f t="shared" si="266"/>
        <v>893</v>
      </c>
      <c r="G450" s="2">
        <f t="shared" si="267"/>
        <v>846</v>
      </c>
      <c r="H450" s="2">
        <f t="shared" si="268"/>
        <v>799</v>
      </c>
      <c r="I450" s="7">
        <f t="shared" si="269"/>
        <v>752</v>
      </c>
      <c r="J450" s="2">
        <f t="shared" si="270"/>
        <v>705</v>
      </c>
      <c r="K450" s="12">
        <f t="shared" si="271"/>
        <v>658</v>
      </c>
      <c r="L450" s="68">
        <f t="shared" si="272"/>
        <v>611</v>
      </c>
      <c r="M450" s="66">
        <f t="shared" si="273"/>
        <v>564</v>
      </c>
      <c r="N450" s="66">
        <f t="shared" si="274"/>
        <v>517</v>
      </c>
    </row>
    <row r="451" spans="1:14" ht="14.25" customHeight="1" x14ac:dyDescent="0.35">
      <c r="A451" s="2"/>
      <c r="B451" s="5" t="s">
        <v>90</v>
      </c>
      <c r="C451" s="18" t="s">
        <v>49</v>
      </c>
      <c r="D451" s="18" t="s">
        <v>17</v>
      </c>
      <c r="E451" s="19">
        <v>940</v>
      </c>
      <c r="F451" s="56">
        <f t="shared" si="266"/>
        <v>893</v>
      </c>
      <c r="G451" s="2">
        <f t="shared" si="267"/>
        <v>846</v>
      </c>
      <c r="H451" s="2">
        <f t="shared" si="268"/>
        <v>799</v>
      </c>
      <c r="I451" s="7">
        <f t="shared" si="269"/>
        <v>752</v>
      </c>
      <c r="J451" s="2">
        <f t="shared" si="270"/>
        <v>705</v>
      </c>
      <c r="K451" s="12">
        <f t="shared" si="271"/>
        <v>658</v>
      </c>
      <c r="L451" s="68">
        <f t="shared" si="272"/>
        <v>611</v>
      </c>
      <c r="M451" s="66">
        <f t="shared" si="273"/>
        <v>564</v>
      </c>
      <c r="N451" s="66">
        <f t="shared" si="274"/>
        <v>517</v>
      </c>
    </row>
    <row r="452" spans="1:14" ht="14.25" customHeight="1" x14ac:dyDescent="0.35">
      <c r="A452" s="2"/>
      <c r="B452" s="5" t="s">
        <v>90</v>
      </c>
      <c r="C452" s="22" t="s">
        <v>79</v>
      </c>
      <c r="D452" s="22" t="s">
        <v>78</v>
      </c>
      <c r="E452" s="19">
        <v>940</v>
      </c>
      <c r="F452" s="56">
        <f t="shared" si="266"/>
        <v>893</v>
      </c>
      <c r="G452" s="2">
        <f t="shared" si="267"/>
        <v>846</v>
      </c>
      <c r="H452" s="2">
        <f t="shared" si="268"/>
        <v>799</v>
      </c>
      <c r="I452" s="7">
        <f t="shared" si="269"/>
        <v>752</v>
      </c>
      <c r="J452" s="2">
        <f t="shared" si="270"/>
        <v>705</v>
      </c>
      <c r="K452" s="12">
        <f t="shared" si="271"/>
        <v>658</v>
      </c>
      <c r="L452" s="68">
        <f t="shared" si="272"/>
        <v>611</v>
      </c>
      <c r="M452" s="66">
        <f t="shared" si="273"/>
        <v>564</v>
      </c>
      <c r="N452" s="66">
        <f t="shared" si="274"/>
        <v>517</v>
      </c>
    </row>
    <row r="453" spans="1:14" ht="14.25" customHeight="1" x14ac:dyDescent="0.35">
      <c r="A453" s="2"/>
      <c r="B453" s="5" t="s">
        <v>90</v>
      </c>
      <c r="C453" s="22" t="s">
        <v>79</v>
      </c>
      <c r="D453" s="22" t="s">
        <v>16</v>
      </c>
      <c r="E453" s="19">
        <v>940</v>
      </c>
      <c r="F453" s="56">
        <f t="shared" si="266"/>
        <v>893</v>
      </c>
      <c r="G453" s="2">
        <f t="shared" si="267"/>
        <v>846</v>
      </c>
      <c r="H453" s="2">
        <f t="shared" si="268"/>
        <v>799</v>
      </c>
      <c r="I453" s="7">
        <f t="shared" si="269"/>
        <v>752</v>
      </c>
      <c r="J453" s="2">
        <f t="shared" si="270"/>
        <v>705</v>
      </c>
      <c r="K453" s="12">
        <f t="shared" si="271"/>
        <v>658</v>
      </c>
      <c r="L453" s="68">
        <f t="shared" si="272"/>
        <v>611</v>
      </c>
      <c r="M453" s="66">
        <f t="shared" si="273"/>
        <v>564</v>
      </c>
      <c r="N453" s="66">
        <f t="shared" si="274"/>
        <v>517</v>
      </c>
    </row>
    <row r="454" spans="1:14" ht="14.25" customHeight="1" x14ac:dyDescent="0.35">
      <c r="A454" s="2"/>
      <c r="B454" s="5" t="s">
        <v>90</v>
      </c>
      <c r="C454" s="22" t="s">
        <v>79</v>
      </c>
      <c r="D454" s="22" t="s">
        <v>17</v>
      </c>
      <c r="E454" s="19">
        <v>940</v>
      </c>
      <c r="F454" s="56">
        <f t="shared" si="266"/>
        <v>893</v>
      </c>
      <c r="G454" s="2">
        <f t="shared" si="267"/>
        <v>846</v>
      </c>
      <c r="H454" s="2">
        <f t="shared" si="268"/>
        <v>799</v>
      </c>
      <c r="I454" s="7">
        <f t="shared" si="269"/>
        <v>752</v>
      </c>
      <c r="J454" s="2">
        <f t="shared" si="270"/>
        <v>705</v>
      </c>
      <c r="K454" s="12">
        <f t="shared" si="271"/>
        <v>658</v>
      </c>
      <c r="L454" s="68">
        <f t="shared" si="272"/>
        <v>611</v>
      </c>
      <c r="M454" s="66">
        <f t="shared" si="273"/>
        <v>564</v>
      </c>
      <c r="N454" s="66">
        <f t="shared" si="274"/>
        <v>517</v>
      </c>
    </row>
    <row r="455" spans="1:14" ht="14.25" customHeight="1" x14ac:dyDescent="0.35">
      <c r="A455" s="2"/>
      <c r="B455" s="5" t="s">
        <v>90</v>
      </c>
      <c r="C455" s="18" t="s">
        <v>56</v>
      </c>
      <c r="D455" s="18" t="s">
        <v>78</v>
      </c>
      <c r="E455" s="19">
        <v>940</v>
      </c>
      <c r="F455" s="56">
        <f t="shared" si="266"/>
        <v>893</v>
      </c>
      <c r="G455" s="2">
        <f t="shared" si="267"/>
        <v>846</v>
      </c>
      <c r="H455" s="2">
        <f t="shared" si="268"/>
        <v>799</v>
      </c>
      <c r="I455" s="7">
        <f t="shared" si="269"/>
        <v>752</v>
      </c>
      <c r="J455" s="2">
        <f t="shared" si="270"/>
        <v>705</v>
      </c>
      <c r="K455" s="12">
        <f t="shared" si="271"/>
        <v>658</v>
      </c>
      <c r="L455" s="68">
        <f t="shared" si="272"/>
        <v>611</v>
      </c>
      <c r="M455" s="66">
        <f t="shared" si="273"/>
        <v>564</v>
      </c>
      <c r="N455" s="66">
        <f t="shared" si="274"/>
        <v>517</v>
      </c>
    </row>
    <row r="456" spans="1:14" ht="14.25" customHeight="1" x14ac:dyDescent="0.35">
      <c r="A456" s="2"/>
      <c r="B456" s="5" t="s">
        <v>90</v>
      </c>
      <c r="C456" s="18" t="s">
        <v>56</v>
      </c>
      <c r="D456" s="18" t="s">
        <v>16</v>
      </c>
      <c r="E456" s="19">
        <v>940</v>
      </c>
      <c r="F456" s="56">
        <f t="shared" si="266"/>
        <v>893</v>
      </c>
      <c r="G456" s="2">
        <f t="shared" si="267"/>
        <v>846</v>
      </c>
      <c r="H456" s="2">
        <f t="shared" si="268"/>
        <v>799</v>
      </c>
      <c r="I456" s="7">
        <f t="shared" si="269"/>
        <v>752</v>
      </c>
      <c r="J456" s="2">
        <f t="shared" si="270"/>
        <v>705</v>
      </c>
      <c r="K456" s="12">
        <f t="shared" si="271"/>
        <v>658</v>
      </c>
      <c r="L456" s="68">
        <f t="shared" si="272"/>
        <v>611</v>
      </c>
      <c r="M456" s="66">
        <f t="shared" si="273"/>
        <v>564</v>
      </c>
      <c r="N456" s="66">
        <f t="shared" si="274"/>
        <v>517</v>
      </c>
    </row>
    <row r="457" spans="1:14" ht="14.25" customHeight="1" x14ac:dyDescent="0.35">
      <c r="A457" s="2"/>
      <c r="B457" s="5" t="s">
        <v>90</v>
      </c>
      <c r="C457" s="18" t="s">
        <v>56</v>
      </c>
      <c r="D457" s="18" t="s">
        <v>17</v>
      </c>
      <c r="E457" s="19">
        <v>940</v>
      </c>
      <c r="F457" s="56">
        <f t="shared" si="266"/>
        <v>893</v>
      </c>
      <c r="G457" s="2">
        <f t="shared" si="267"/>
        <v>846</v>
      </c>
      <c r="H457" s="2">
        <f t="shared" si="268"/>
        <v>799</v>
      </c>
      <c r="I457" s="7">
        <f t="shared" si="269"/>
        <v>752</v>
      </c>
      <c r="J457" s="2">
        <f t="shared" si="270"/>
        <v>705</v>
      </c>
      <c r="K457" s="12">
        <f t="shared" si="271"/>
        <v>658</v>
      </c>
      <c r="L457" s="68">
        <f t="shared" si="272"/>
        <v>611</v>
      </c>
      <c r="M457" s="66">
        <f t="shared" si="273"/>
        <v>564</v>
      </c>
      <c r="N457" s="66">
        <f t="shared" si="274"/>
        <v>517</v>
      </c>
    </row>
    <row r="458" spans="1:14" ht="14.25" customHeight="1" x14ac:dyDescent="0.35">
      <c r="A458" s="2"/>
      <c r="B458" s="5" t="s">
        <v>90</v>
      </c>
      <c r="C458" s="22" t="s">
        <v>70</v>
      </c>
      <c r="D458" s="22" t="s">
        <v>78</v>
      </c>
      <c r="E458" s="19">
        <v>940</v>
      </c>
      <c r="F458" s="56">
        <f t="shared" si="266"/>
        <v>893</v>
      </c>
      <c r="G458" s="2">
        <f t="shared" si="267"/>
        <v>846</v>
      </c>
      <c r="H458" s="2">
        <f t="shared" si="268"/>
        <v>799</v>
      </c>
      <c r="I458" s="7">
        <f t="shared" si="269"/>
        <v>752</v>
      </c>
      <c r="J458" s="2">
        <f t="shared" si="270"/>
        <v>705</v>
      </c>
      <c r="K458" s="12">
        <f t="shared" si="271"/>
        <v>658</v>
      </c>
      <c r="L458" s="68">
        <f t="shared" si="272"/>
        <v>611</v>
      </c>
      <c r="M458" s="66">
        <f t="shared" si="273"/>
        <v>564</v>
      </c>
      <c r="N458" s="66">
        <f t="shared" si="274"/>
        <v>517</v>
      </c>
    </row>
    <row r="459" spans="1:14" ht="14.25" customHeight="1" x14ac:dyDescent="0.35">
      <c r="A459" s="2"/>
      <c r="B459" s="5" t="s">
        <v>90</v>
      </c>
      <c r="C459" s="22" t="s">
        <v>70</v>
      </c>
      <c r="D459" s="22" t="s">
        <v>16</v>
      </c>
      <c r="E459" s="19">
        <v>940</v>
      </c>
      <c r="F459" s="56">
        <f t="shared" si="266"/>
        <v>893</v>
      </c>
      <c r="G459" s="2">
        <f t="shared" si="267"/>
        <v>846</v>
      </c>
      <c r="H459" s="2">
        <f t="shared" si="268"/>
        <v>799</v>
      </c>
      <c r="I459" s="7">
        <f t="shared" si="269"/>
        <v>752</v>
      </c>
      <c r="J459" s="2">
        <f t="shared" si="270"/>
        <v>705</v>
      </c>
      <c r="K459" s="12">
        <f t="shared" si="271"/>
        <v>658</v>
      </c>
      <c r="L459" s="68">
        <f t="shared" si="272"/>
        <v>611</v>
      </c>
      <c r="M459" s="66">
        <f t="shared" si="273"/>
        <v>564</v>
      </c>
      <c r="N459" s="66">
        <f t="shared" si="274"/>
        <v>517</v>
      </c>
    </row>
    <row r="460" spans="1:14" ht="14.25" customHeight="1" x14ac:dyDescent="0.35">
      <c r="A460" s="2"/>
      <c r="B460" s="5" t="s">
        <v>90</v>
      </c>
      <c r="C460" s="22" t="s">
        <v>70</v>
      </c>
      <c r="D460" s="22" t="s">
        <v>17</v>
      </c>
      <c r="E460" s="19">
        <v>940</v>
      </c>
      <c r="F460" s="56">
        <f t="shared" si="266"/>
        <v>893</v>
      </c>
      <c r="G460" s="2">
        <f t="shared" si="267"/>
        <v>846</v>
      </c>
      <c r="H460" s="2">
        <f t="shared" si="268"/>
        <v>799</v>
      </c>
      <c r="I460" s="7">
        <f t="shared" si="269"/>
        <v>752</v>
      </c>
      <c r="J460" s="2">
        <f t="shared" si="270"/>
        <v>705</v>
      </c>
      <c r="K460" s="12">
        <f t="shared" si="271"/>
        <v>658</v>
      </c>
      <c r="L460" s="68">
        <f t="shared" si="272"/>
        <v>611</v>
      </c>
      <c r="M460" s="66">
        <f t="shared" si="273"/>
        <v>564</v>
      </c>
      <c r="N460" s="66">
        <f t="shared" si="274"/>
        <v>517</v>
      </c>
    </row>
    <row r="461" spans="1:14" ht="14.25" customHeight="1" x14ac:dyDescent="0.35">
      <c r="A461" s="2"/>
      <c r="B461" s="5" t="s">
        <v>90</v>
      </c>
      <c r="C461" s="8" t="s">
        <v>152</v>
      </c>
      <c r="D461" s="22" t="s">
        <v>78</v>
      </c>
      <c r="E461" s="19">
        <v>940</v>
      </c>
      <c r="F461" s="56">
        <f t="shared" si="266"/>
        <v>893</v>
      </c>
      <c r="G461" s="2">
        <f t="shared" si="267"/>
        <v>846</v>
      </c>
      <c r="H461" s="2">
        <f t="shared" si="268"/>
        <v>799</v>
      </c>
      <c r="I461" s="7">
        <f t="shared" si="269"/>
        <v>752</v>
      </c>
      <c r="J461" s="2">
        <f t="shared" si="270"/>
        <v>705</v>
      </c>
      <c r="K461" s="12">
        <f t="shared" si="271"/>
        <v>658</v>
      </c>
      <c r="L461" s="68">
        <f t="shared" si="272"/>
        <v>611</v>
      </c>
      <c r="M461" s="66">
        <f t="shared" si="273"/>
        <v>564</v>
      </c>
      <c r="N461" s="66">
        <f t="shared" si="274"/>
        <v>517</v>
      </c>
    </row>
    <row r="462" spans="1:14" ht="14.25" customHeight="1" x14ac:dyDescent="0.35">
      <c r="A462" s="31"/>
      <c r="B462" s="33"/>
      <c r="C462" s="31"/>
      <c r="D462" s="31"/>
      <c r="E462" s="19"/>
      <c r="F462" s="34"/>
      <c r="G462" s="34"/>
      <c r="H462" s="34"/>
      <c r="I462" s="54"/>
      <c r="J462" s="34"/>
      <c r="K462" s="23"/>
      <c r="L462" s="61"/>
      <c r="M462" s="61"/>
      <c r="N462" s="61"/>
    </row>
    <row r="463" spans="1:14" ht="14.25" customHeight="1" x14ac:dyDescent="0.35">
      <c r="A463" s="42"/>
      <c r="B463" s="5" t="s">
        <v>173</v>
      </c>
      <c r="C463" s="22" t="s">
        <v>158</v>
      </c>
      <c r="D463" s="22" t="s">
        <v>78</v>
      </c>
      <c r="E463" s="19">
        <v>940</v>
      </c>
      <c r="F463" s="56">
        <f t="shared" ref="F463:F480" si="275">E463*0.95</f>
        <v>893</v>
      </c>
      <c r="G463" s="2">
        <f t="shared" ref="G463:G480" si="276">E463*0.9</f>
        <v>846</v>
      </c>
      <c r="H463" s="2">
        <f t="shared" ref="H463:H480" si="277">E463*0.85</f>
        <v>799</v>
      </c>
      <c r="I463" s="7">
        <f t="shared" ref="I463:I480" si="278">E463*0.8</f>
        <v>752</v>
      </c>
      <c r="J463" s="2">
        <f t="shared" ref="J463:J480" si="279">E463*0.75</f>
        <v>705</v>
      </c>
      <c r="K463" s="12">
        <f t="shared" ref="K463:K480" si="280">E463*0.7</f>
        <v>658</v>
      </c>
      <c r="L463" s="68">
        <f t="shared" ref="L463:L480" si="281">E463*0.65</f>
        <v>611</v>
      </c>
      <c r="M463" s="66">
        <f t="shared" ref="M463:M480" si="282">E463*0.6</f>
        <v>564</v>
      </c>
      <c r="N463" s="66">
        <f t="shared" ref="N463:N480" si="283">E463*0.55</f>
        <v>517</v>
      </c>
    </row>
    <row r="464" spans="1:14" ht="14.25" customHeight="1" x14ac:dyDescent="0.35">
      <c r="A464" s="42"/>
      <c r="B464" s="5" t="s">
        <v>173</v>
      </c>
      <c r="C464" s="22" t="s">
        <v>158</v>
      </c>
      <c r="D464" s="22" t="s">
        <v>15</v>
      </c>
      <c r="E464" s="19">
        <v>940</v>
      </c>
      <c r="F464" s="56">
        <f t="shared" si="275"/>
        <v>893</v>
      </c>
      <c r="G464" s="2">
        <f t="shared" si="276"/>
        <v>846</v>
      </c>
      <c r="H464" s="2">
        <f t="shared" si="277"/>
        <v>799</v>
      </c>
      <c r="I464" s="7">
        <f t="shared" si="278"/>
        <v>752</v>
      </c>
      <c r="J464" s="2">
        <f t="shared" si="279"/>
        <v>705</v>
      </c>
      <c r="K464" s="12">
        <f t="shared" si="280"/>
        <v>658</v>
      </c>
      <c r="L464" s="68">
        <f t="shared" si="281"/>
        <v>611</v>
      </c>
      <c r="M464" s="66">
        <f t="shared" si="282"/>
        <v>564</v>
      </c>
      <c r="N464" s="66">
        <f t="shared" si="283"/>
        <v>517</v>
      </c>
    </row>
    <row r="465" spans="1:14" ht="14.25" customHeight="1" x14ac:dyDescent="0.35">
      <c r="A465" s="2"/>
      <c r="B465" s="5" t="s">
        <v>173</v>
      </c>
      <c r="C465" s="2" t="s">
        <v>73</v>
      </c>
      <c r="D465" s="2" t="s">
        <v>78</v>
      </c>
      <c r="E465" s="19">
        <v>940</v>
      </c>
      <c r="F465" s="56">
        <f t="shared" si="275"/>
        <v>893</v>
      </c>
      <c r="G465" s="2">
        <f t="shared" si="276"/>
        <v>846</v>
      </c>
      <c r="H465" s="2">
        <f t="shared" si="277"/>
        <v>799</v>
      </c>
      <c r="I465" s="7">
        <f t="shared" si="278"/>
        <v>752</v>
      </c>
      <c r="J465" s="2">
        <f t="shared" si="279"/>
        <v>705</v>
      </c>
      <c r="K465" s="12">
        <f t="shared" si="280"/>
        <v>658</v>
      </c>
      <c r="L465" s="68">
        <f t="shared" si="281"/>
        <v>611</v>
      </c>
      <c r="M465" s="66">
        <f t="shared" si="282"/>
        <v>564</v>
      </c>
      <c r="N465" s="66">
        <f t="shared" si="283"/>
        <v>517</v>
      </c>
    </row>
    <row r="466" spans="1:14" ht="14.25" customHeight="1" x14ac:dyDescent="0.35">
      <c r="A466" s="2"/>
      <c r="B466" s="5" t="s">
        <v>173</v>
      </c>
      <c r="C466" s="2" t="s">
        <v>73</v>
      </c>
      <c r="D466" s="2" t="s">
        <v>16</v>
      </c>
      <c r="E466" s="19">
        <v>940</v>
      </c>
      <c r="F466" s="56">
        <f t="shared" si="275"/>
        <v>893</v>
      </c>
      <c r="G466" s="2">
        <f t="shared" si="276"/>
        <v>846</v>
      </c>
      <c r="H466" s="2">
        <f t="shared" si="277"/>
        <v>799</v>
      </c>
      <c r="I466" s="7">
        <f t="shared" si="278"/>
        <v>752</v>
      </c>
      <c r="J466" s="2">
        <f t="shared" si="279"/>
        <v>705</v>
      </c>
      <c r="K466" s="12">
        <f t="shared" si="280"/>
        <v>658</v>
      </c>
      <c r="L466" s="68">
        <f t="shared" si="281"/>
        <v>611</v>
      </c>
      <c r="M466" s="66">
        <f t="shared" si="282"/>
        <v>564</v>
      </c>
      <c r="N466" s="66">
        <f t="shared" si="283"/>
        <v>517</v>
      </c>
    </row>
    <row r="467" spans="1:14" ht="14.25" customHeight="1" x14ac:dyDescent="0.35">
      <c r="A467" s="2"/>
      <c r="B467" s="5" t="s">
        <v>173</v>
      </c>
      <c r="C467" s="2" t="s">
        <v>73</v>
      </c>
      <c r="D467" s="2" t="s">
        <v>17</v>
      </c>
      <c r="E467" s="19">
        <v>940</v>
      </c>
      <c r="F467" s="56">
        <f t="shared" si="275"/>
        <v>893</v>
      </c>
      <c r="G467" s="2">
        <f t="shared" si="276"/>
        <v>846</v>
      </c>
      <c r="H467" s="2">
        <f t="shared" si="277"/>
        <v>799</v>
      </c>
      <c r="I467" s="7">
        <f t="shared" si="278"/>
        <v>752</v>
      </c>
      <c r="J467" s="2">
        <f t="shared" si="279"/>
        <v>705</v>
      </c>
      <c r="K467" s="12">
        <f t="shared" si="280"/>
        <v>658</v>
      </c>
      <c r="L467" s="68">
        <f t="shared" si="281"/>
        <v>611</v>
      </c>
      <c r="M467" s="66">
        <f t="shared" si="282"/>
        <v>564</v>
      </c>
      <c r="N467" s="66">
        <f t="shared" si="283"/>
        <v>517</v>
      </c>
    </row>
    <row r="468" spans="1:14" ht="14.25" customHeight="1" x14ac:dyDescent="0.35">
      <c r="A468" s="2"/>
      <c r="B468" s="5" t="s">
        <v>173</v>
      </c>
      <c r="C468" s="18" t="s">
        <v>49</v>
      </c>
      <c r="D468" s="18" t="s">
        <v>78</v>
      </c>
      <c r="E468" s="19">
        <v>940</v>
      </c>
      <c r="F468" s="56">
        <f t="shared" si="275"/>
        <v>893</v>
      </c>
      <c r="G468" s="2">
        <f t="shared" si="276"/>
        <v>846</v>
      </c>
      <c r="H468" s="2">
        <f t="shared" si="277"/>
        <v>799</v>
      </c>
      <c r="I468" s="7">
        <f t="shared" si="278"/>
        <v>752</v>
      </c>
      <c r="J468" s="2">
        <f t="shared" si="279"/>
        <v>705</v>
      </c>
      <c r="K468" s="12">
        <f t="shared" si="280"/>
        <v>658</v>
      </c>
      <c r="L468" s="68">
        <f t="shared" si="281"/>
        <v>611</v>
      </c>
      <c r="M468" s="66">
        <f t="shared" si="282"/>
        <v>564</v>
      </c>
      <c r="N468" s="66">
        <f t="shared" si="283"/>
        <v>517</v>
      </c>
    </row>
    <row r="469" spans="1:14" ht="14.25" customHeight="1" x14ac:dyDescent="0.35">
      <c r="A469" s="2"/>
      <c r="B469" s="5" t="s">
        <v>173</v>
      </c>
      <c r="C469" s="18" t="s">
        <v>49</v>
      </c>
      <c r="D469" s="18" t="s">
        <v>16</v>
      </c>
      <c r="E469" s="19">
        <v>940</v>
      </c>
      <c r="F469" s="56">
        <f t="shared" si="275"/>
        <v>893</v>
      </c>
      <c r="G469" s="2">
        <f t="shared" si="276"/>
        <v>846</v>
      </c>
      <c r="H469" s="2">
        <f t="shared" si="277"/>
        <v>799</v>
      </c>
      <c r="I469" s="7">
        <f t="shared" si="278"/>
        <v>752</v>
      </c>
      <c r="J469" s="2">
        <f t="shared" si="279"/>
        <v>705</v>
      </c>
      <c r="K469" s="12">
        <f t="shared" si="280"/>
        <v>658</v>
      </c>
      <c r="L469" s="68">
        <f t="shared" si="281"/>
        <v>611</v>
      </c>
      <c r="M469" s="66">
        <f t="shared" si="282"/>
        <v>564</v>
      </c>
      <c r="N469" s="66">
        <f t="shared" si="283"/>
        <v>517</v>
      </c>
    </row>
    <row r="470" spans="1:14" ht="14.25" customHeight="1" x14ac:dyDescent="0.35">
      <c r="A470" s="2"/>
      <c r="B470" s="5" t="s">
        <v>173</v>
      </c>
      <c r="C470" s="18" t="s">
        <v>49</v>
      </c>
      <c r="D470" s="18" t="s">
        <v>17</v>
      </c>
      <c r="E470" s="19">
        <v>940</v>
      </c>
      <c r="F470" s="56">
        <f t="shared" si="275"/>
        <v>893</v>
      </c>
      <c r="G470" s="2">
        <f t="shared" si="276"/>
        <v>846</v>
      </c>
      <c r="H470" s="2">
        <f t="shared" si="277"/>
        <v>799</v>
      </c>
      <c r="I470" s="7">
        <f t="shared" si="278"/>
        <v>752</v>
      </c>
      <c r="J470" s="2">
        <f t="shared" si="279"/>
        <v>705</v>
      </c>
      <c r="K470" s="12">
        <f t="shared" si="280"/>
        <v>658</v>
      </c>
      <c r="L470" s="68">
        <f t="shared" si="281"/>
        <v>611</v>
      </c>
      <c r="M470" s="66">
        <f t="shared" si="282"/>
        <v>564</v>
      </c>
      <c r="N470" s="66">
        <f t="shared" si="283"/>
        <v>517</v>
      </c>
    </row>
    <row r="471" spans="1:14" ht="14.25" customHeight="1" x14ac:dyDescent="0.35">
      <c r="A471" s="2"/>
      <c r="B471" s="5" t="s">
        <v>173</v>
      </c>
      <c r="C471" s="22" t="s">
        <v>79</v>
      </c>
      <c r="D471" s="22" t="s">
        <v>78</v>
      </c>
      <c r="E471" s="19">
        <v>940</v>
      </c>
      <c r="F471" s="56">
        <f t="shared" si="275"/>
        <v>893</v>
      </c>
      <c r="G471" s="2">
        <f t="shared" si="276"/>
        <v>846</v>
      </c>
      <c r="H471" s="2">
        <f t="shared" si="277"/>
        <v>799</v>
      </c>
      <c r="I471" s="7">
        <f t="shared" si="278"/>
        <v>752</v>
      </c>
      <c r="J471" s="2">
        <f t="shared" si="279"/>
        <v>705</v>
      </c>
      <c r="K471" s="12">
        <f t="shared" si="280"/>
        <v>658</v>
      </c>
      <c r="L471" s="68">
        <f t="shared" si="281"/>
        <v>611</v>
      </c>
      <c r="M471" s="66">
        <f t="shared" si="282"/>
        <v>564</v>
      </c>
      <c r="N471" s="66">
        <f t="shared" si="283"/>
        <v>517</v>
      </c>
    </row>
    <row r="472" spans="1:14" ht="14.25" customHeight="1" x14ac:dyDescent="0.35">
      <c r="A472" s="2"/>
      <c r="B472" s="5" t="s">
        <v>173</v>
      </c>
      <c r="C472" s="22" t="s">
        <v>79</v>
      </c>
      <c r="D472" s="22" t="s">
        <v>16</v>
      </c>
      <c r="E472" s="19">
        <v>940</v>
      </c>
      <c r="F472" s="56">
        <f t="shared" si="275"/>
        <v>893</v>
      </c>
      <c r="G472" s="2">
        <f t="shared" si="276"/>
        <v>846</v>
      </c>
      <c r="H472" s="2">
        <f t="shared" si="277"/>
        <v>799</v>
      </c>
      <c r="I472" s="7">
        <f t="shared" si="278"/>
        <v>752</v>
      </c>
      <c r="J472" s="2">
        <f t="shared" si="279"/>
        <v>705</v>
      </c>
      <c r="K472" s="12">
        <f t="shared" si="280"/>
        <v>658</v>
      </c>
      <c r="L472" s="68">
        <f t="shared" si="281"/>
        <v>611</v>
      </c>
      <c r="M472" s="66">
        <f t="shared" si="282"/>
        <v>564</v>
      </c>
      <c r="N472" s="66">
        <f t="shared" si="283"/>
        <v>517</v>
      </c>
    </row>
    <row r="473" spans="1:14" ht="14.25" customHeight="1" x14ac:dyDescent="0.35">
      <c r="A473" s="2"/>
      <c r="B473" s="5" t="s">
        <v>173</v>
      </c>
      <c r="C473" s="22" t="s">
        <v>79</v>
      </c>
      <c r="D473" s="22" t="s">
        <v>17</v>
      </c>
      <c r="E473" s="19">
        <v>940</v>
      </c>
      <c r="F473" s="56">
        <f t="shared" si="275"/>
        <v>893</v>
      </c>
      <c r="G473" s="2">
        <f t="shared" si="276"/>
        <v>846</v>
      </c>
      <c r="H473" s="2">
        <f t="shared" si="277"/>
        <v>799</v>
      </c>
      <c r="I473" s="7">
        <f t="shared" si="278"/>
        <v>752</v>
      </c>
      <c r="J473" s="2">
        <f t="shared" si="279"/>
        <v>705</v>
      </c>
      <c r="K473" s="12">
        <f t="shared" si="280"/>
        <v>658</v>
      </c>
      <c r="L473" s="68">
        <f t="shared" si="281"/>
        <v>611</v>
      </c>
      <c r="M473" s="66">
        <f t="shared" si="282"/>
        <v>564</v>
      </c>
      <c r="N473" s="66">
        <f t="shared" si="283"/>
        <v>517</v>
      </c>
    </row>
    <row r="474" spans="1:14" ht="14.25" customHeight="1" x14ac:dyDescent="0.35">
      <c r="A474" s="2"/>
      <c r="B474" s="5" t="s">
        <v>173</v>
      </c>
      <c r="C474" s="18" t="s">
        <v>56</v>
      </c>
      <c r="D474" s="18" t="s">
        <v>78</v>
      </c>
      <c r="E474" s="19">
        <v>940</v>
      </c>
      <c r="F474" s="56">
        <f t="shared" si="275"/>
        <v>893</v>
      </c>
      <c r="G474" s="2">
        <f t="shared" si="276"/>
        <v>846</v>
      </c>
      <c r="H474" s="2">
        <f t="shared" si="277"/>
        <v>799</v>
      </c>
      <c r="I474" s="7">
        <f t="shared" si="278"/>
        <v>752</v>
      </c>
      <c r="J474" s="2">
        <f t="shared" si="279"/>
        <v>705</v>
      </c>
      <c r="K474" s="12">
        <f t="shared" si="280"/>
        <v>658</v>
      </c>
      <c r="L474" s="68">
        <f t="shared" si="281"/>
        <v>611</v>
      </c>
      <c r="M474" s="66">
        <f t="shared" si="282"/>
        <v>564</v>
      </c>
      <c r="N474" s="66">
        <f t="shared" si="283"/>
        <v>517</v>
      </c>
    </row>
    <row r="475" spans="1:14" ht="14.25" customHeight="1" x14ac:dyDescent="0.35">
      <c r="A475" s="2"/>
      <c r="B475" s="5" t="s">
        <v>173</v>
      </c>
      <c r="C475" s="18" t="s">
        <v>56</v>
      </c>
      <c r="D475" s="18" t="s">
        <v>16</v>
      </c>
      <c r="E475" s="19">
        <v>940</v>
      </c>
      <c r="F475" s="56">
        <f t="shared" si="275"/>
        <v>893</v>
      </c>
      <c r="G475" s="2">
        <f t="shared" si="276"/>
        <v>846</v>
      </c>
      <c r="H475" s="2">
        <f t="shared" si="277"/>
        <v>799</v>
      </c>
      <c r="I475" s="7">
        <f t="shared" si="278"/>
        <v>752</v>
      </c>
      <c r="J475" s="2">
        <f t="shared" si="279"/>
        <v>705</v>
      </c>
      <c r="K475" s="12">
        <f t="shared" si="280"/>
        <v>658</v>
      </c>
      <c r="L475" s="68">
        <f t="shared" si="281"/>
        <v>611</v>
      </c>
      <c r="M475" s="66">
        <f t="shared" si="282"/>
        <v>564</v>
      </c>
      <c r="N475" s="66">
        <f t="shared" si="283"/>
        <v>517</v>
      </c>
    </row>
    <row r="476" spans="1:14" ht="14.25" customHeight="1" x14ac:dyDescent="0.35">
      <c r="A476" s="2"/>
      <c r="B476" s="5" t="s">
        <v>173</v>
      </c>
      <c r="C476" s="18" t="s">
        <v>56</v>
      </c>
      <c r="D476" s="18" t="s">
        <v>17</v>
      </c>
      <c r="E476" s="19">
        <v>940</v>
      </c>
      <c r="F476" s="56">
        <f t="shared" si="275"/>
        <v>893</v>
      </c>
      <c r="G476" s="2">
        <f t="shared" si="276"/>
        <v>846</v>
      </c>
      <c r="H476" s="2">
        <f t="shared" si="277"/>
        <v>799</v>
      </c>
      <c r="I476" s="7">
        <f t="shared" si="278"/>
        <v>752</v>
      </c>
      <c r="J476" s="2">
        <f t="shared" si="279"/>
        <v>705</v>
      </c>
      <c r="K476" s="12">
        <f t="shared" si="280"/>
        <v>658</v>
      </c>
      <c r="L476" s="68">
        <f t="shared" si="281"/>
        <v>611</v>
      </c>
      <c r="M476" s="66">
        <f t="shared" si="282"/>
        <v>564</v>
      </c>
      <c r="N476" s="66">
        <f t="shared" si="283"/>
        <v>517</v>
      </c>
    </row>
    <row r="477" spans="1:14" ht="14.25" customHeight="1" x14ac:dyDescent="0.35">
      <c r="A477" s="2"/>
      <c r="B477" s="5" t="s">
        <v>173</v>
      </c>
      <c r="C477" s="18" t="s">
        <v>70</v>
      </c>
      <c r="D477" s="18" t="s">
        <v>78</v>
      </c>
      <c r="E477" s="19">
        <v>940</v>
      </c>
      <c r="F477" s="56">
        <f t="shared" si="275"/>
        <v>893</v>
      </c>
      <c r="G477" s="2">
        <f t="shared" si="276"/>
        <v>846</v>
      </c>
      <c r="H477" s="2">
        <f t="shared" si="277"/>
        <v>799</v>
      </c>
      <c r="I477" s="7">
        <f t="shared" si="278"/>
        <v>752</v>
      </c>
      <c r="J477" s="2">
        <f t="shared" si="279"/>
        <v>705</v>
      </c>
      <c r="K477" s="12">
        <f t="shared" si="280"/>
        <v>658</v>
      </c>
      <c r="L477" s="68">
        <f t="shared" si="281"/>
        <v>611</v>
      </c>
      <c r="M477" s="66">
        <f t="shared" si="282"/>
        <v>564</v>
      </c>
      <c r="N477" s="66">
        <f t="shared" si="283"/>
        <v>517</v>
      </c>
    </row>
    <row r="478" spans="1:14" ht="14.25" customHeight="1" x14ac:dyDescent="0.35">
      <c r="A478" s="2"/>
      <c r="B478" s="5" t="s">
        <v>173</v>
      </c>
      <c r="C478" s="18" t="s">
        <v>70</v>
      </c>
      <c r="D478" s="18" t="s">
        <v>16</v>
      </c>
      <c r="E478" s="19">
        <v>940</v>
      </c>
      <c r="F478" s="56">
        <f t="shared" si="275"/>
        <v>893</v>
      </c>
      <c r="G478" s="2">
        <f t="shared" si="276"/>
        <v>846</v>
      </c>
      <c r="H478" s="2">
        <f t="shared" si="277"/>
        <v>799</v>
      </c>
      <c r="I478" s="7">
        <f t="shared" si="278"/>
        <v>752</v>
      </c>
      <c r="J478" s="2">
        <f t="shared" si="279"/>
        <v>705</v>
      </c>
      <c r="K478" s="12">
        <f t="shared" si="280"/>
        <v>658</v>
      </c>
      <c r="L478" s="68">
        <f t="shared" si="281"/>
        <v>611</v>
      </c>
      <c r="M478" s="66">
        <f t="shared" si="282"/>
        <v>564</v>
      </c>
      <c r="N478" s="66">
        <f t="shared" si="283"/>
        <v>517</v>
      </c>
    </row>
    <row r="479" spans="1:14" ht="14.25" customHeight="1" x14ac:dyDescent="0.35">
      <c r="A479" s="2"/>
      <c r="B479" s="5" t="s">
        <v>173</v>
      </c>
      <c r="C479" s="18" t="s">
        <v>70</v>
      </c>
      <c r="D479" s="18" t="s">
        <v>17</v>
      </c>
      <c r="E479" s="19">
        <v>940</v>
      </c>
      <c r="F479" s="56">
        <f t="shared" si="275"/>
        <v>893</v>
      </c>
      <c r="G479" s="2">
        <f t="shared" si="276"/>
        <v>846</v>
      </c>
      <c r="H479" s="2">
        <f t="shared" si="277"/>
        <v>799</v>
      </c>
      <c r="I479" s="7">
        <f t="shared" si="278"/>
        <v>752</v>
      </c>
      <c r="J479" s="2">
        <f t="shared" si="279"/>
        <v>705</v>
      </c>
      <c r="K479" s="12">
        <f t="shared" si="280"/>
        <v>658</v>
      </c>
      <c r="L479" s="68">
        <f t="shared" si="281"/>
        <v>611</v>
      </c>
      <c r="M479" s="66">
        <f t="shared" si="282"/>
        <v>564</v>
      </c>
      <c r="N479" s="66">
        <f t="shared" si="283"/>
        <v>517</v>
      </c>
    </row>
    <row r="480" spans="1:14" ht="14.25" customHeight="1" x14ac:dyDescent="0.35">
      <c r="A480" s="2"/>
      <c r="B480" s="5" t="s">
        <v>173</v>
      </c>
      <c r="C480" s="18" t="s">
        <v>152</v>
      </c>
      <c r="D480" s="18" t="s">
        <v>78</v>
      </c>
      <c r="E480" s="19">
        <v>940</v>
      </c>
      <c r="F480" s="56">
        <f t="shared" si="275"/>
        <v>893</v>
      </c>
      <c r="G480" s="2">
        <f t="shared" si="276"/>
        <v>846</v>
      </c>
      <c r="H480" s="2">
        <f t="shared" si="277"/>
        <v>799</v>
      </c>
      <c r="I480" s="7">
        <f t="shared" si="278"/>
        <v>752</v>
      </c>
      <c r="J480" s="2">
        <f t="shared" si="279"/>
        <v>705</v>
      </c>
      <c r="K480" s="12">
        <f t="shared" si="280"/>
        <v>658</v>
      </c>
      <c r="L480" s="68">
        <f t="shared" si="281"/>
        <v>611</v>
      </c>
      <c r="M480" s="66">
        <f t="shared" si="282"/>
        <v>564</v>
      </c>
      <c r="N480" s="66">
        <f t="shared" si="283"/>
        <v>517</v>
      </c>
    </row>
    <row r="481" spans="1:14" ht="14.25" customHeight="1" x14ac:dyDescent="0.35">
      <c r="A481" s="31"/>
      <c r="B481" s="33"/>
      <c r="C481" s="31"/>
      <c r="D481" s="31"/>
      <c r="E481" s="19"/>
      <c r="F481" s="31"/>
      <c r="G481" s="31"/>
      <c r="H481" s="31"/>
      <c r="I481" s="32"/>
      <c r="J481" s="31"/>
      <c r="K481" s="32"/>
      <c r="L481" s="61"/>
      <c r="M481" s="61"/>
      <c r="N481" s="61"/>
    </row>
    <row r="482" spans="1:14" ht="14.25" customHeight="1" x14ac:dyDescent="0.35">
      <c r="A482" s="42"/>
      <c r="B482" s="5" t="s">
        <v>91</v>
      </c>
      <c r="C482" s="22" t="s">
        <v>158</v>
      </c>
      <c r="D482" s="22" t="s">
        <v>78</v>
      </c>
      <c r="E482" s="19">
        <v>940</v>
      </c>
      <c r="F482" s="56">
        <f t="shared" ref="F482:F499" si="284">E482*0.95</f>
        <v>893</v>
      </c>
      <c r="G482" s="2">
        <f t="shared" ref="G482:G499" si="285">E482*0.9</f>
        <v>846</v>
      </c>
      <c r="H482" s="2">
        <f t="shared" ref="H482:H499" si="286">E482*0.85</f>
        <v>799</v>
      </c>
      <c r="I482" s="7">
        <f t="shared" ref="I482:I499" si="287">E482*0.8</f>
        <v>752</v>
      </c>
      <c r="J482" s="2">
        <f t="shared" ref="J482:J499" si="288">E482*0.75</f>
        <v>705</v>
      </c>
      <c r="K482" s="12">
        <f t="shared" ref="K482:K499" si="289">E482*0.7</f>
        <v>658</v>
      </c>
      <c r="L482" s="68">
        <f t="shared" ref="L482:L499" si="290">E482*0.65</f>
        <v>611</v>
      </c>
      <c r="M482" s="66">
        <f t="shared" ref="M482:M499" si="291">E482*0.6</f>
        <v>564</v>
      </c>
      <c r="N482" s="66">
        <f t="shared" ref="N482:N499" si="292">E482*0.55</f>
        <v>517</v>
      </c>
    </row>
    <row r="483" spans="1:14" ht="14.25" customHeight="1" x14ac:dyDescent="0.35">
      <c r="A483" s="42"/>
      <c r="B483" s="5" t="s">
        <v>91</v>
      </c>
      <c r="C483" s="22" t="s">
        <v>158</v>
      </c>
      <c r="D483" s="22" t="s">
        <v>15</v>
      </c>
      <c r="E483" s="19">
        <v>940</v>
      </c>
      <c r="F483" s="56">
        <f t="shared" si="284"/>
        <v>893</v>
      </c>
      <c r="G483" s="2">
        <f t="shared" si="285"/>
        <v>846</v>
      </c>
      <c r="H483" s="2">
        <f t="shared" si="286"/>
        <v>799</v>
      </c>
      <c r="I483" s="7">
        <f t="shared" si="287"/>
        <v>752</v>
      </c>
      <c r="J483" s="2">
        <f t="shared" si="288"/>
        <v>705</v>
      </c>
      <c r="K483" s="12">
        <f t="shared" si="289"/>
        <v>658</v>
      </c>
      <c r="L483" s="68">
        <f t="shared" si="290"/>
        <v>611</v>
      </c>
      <c r="M483" s="66">
        <f t="shared" si="291"/>
        <v>564</v>
      </c>
      <c r="N483" s="66">
        <f t="shared" si="292"/>
        <v>517</v>
      </c>
    </row>
    <row r="484" spans="1:14" ht="14.25" customHeight="1" x14ac:dyDescent="0.35">
      <c r="A484" s="2"/>
      <c r="B484" s="5" t="s">
        <v>91</v>
      </c>
      <c r="C484" s="22" t="s">
        <v>73</v>
      </c>
      <c r="D484" s="22" t="s">
        <v>78</v>
      </c>
      <c r="E484" s="19">
        <v>940</v>
      </c>
      <c r="F484" s="56">
        <f t="shared" si="284"/>
        <v>893</v>
      </c>
      <c r="G484" s="2">
        <f t="shared" si="285"/>
        <v>846</v>
      </c>
      <c r="H484" s="2">
        <f t="shared" si="286"/>
        <v>799</v>
      </c>
      <c r="I484" s="7">
        <f t="shared" si="287"/>
        <v>752</v>
      </c>
      <c r="J484" s="2">
        <f t="shared" si="288"/>
        <v>705</v>
      </c>
      <c r="K484" s="12">
        <f t="shared" si="289"/>
        <v>658</v>
      </c>
      <c r="L484" s="68">
        <f t="shared" si="290"/>
        <v>611</v>
      </c>
      <c r="M484" s="66">
        <f t="shared" si="291"/>
        <v>564</v>
      </c>
      <c r="N484" s="66">
        <f t="shared" si="292"/>
        <v>517</v>
      </c>
    </row>
    <row r="485" spans="1:14" ht="14.25" customHeight="1" x14ac:dyDescent="0.35">
      <c r="A485" s="2"/>
      <c r="B485" s="5" t="s">
        <v>91</v>
      </c>
      <c r="C485" s="22" t="s">
        <v>73</v>
      </c>
      <c r="D485" s="22" t="s">
        <v>16</v>
      </c>
      <c r="E485" s="19">
        <v>940</v>
      </c>
      <c r="F485" s="56">
        <f t="shared" si="284"/>
        <v>893</v>
      </c>
      <c r="G485" s="2">
        <f t="shared" si="285"/>
        <v>846</v>
      </c>
      <c r="H485" s="2">
        <f t="shared" si="286"/>
        <v>799</v>
      </c>
      <c r="I485" s="7">
        <f t="shared" si="287"/>
        <v>752</v>
      </c>
      <c r="J485" s="2">
        <f t="shared" si="288"/>
        <v>705</v>
      </c>
      <c r="K485" s="12">
        <f t="shared" si="289"/>
        <v>658</v>
      </c>
      <c r="L485" s="68">
        <f t="shared" si="290"/>
        <v>611</v>
      </c>
      <c r="M485" s="66">
        <f t="shared" si="291"/>
        <v>564</v>
      </c>
      <c r="N485" s="66">
        <f t="shared" si="292"/>
        <v>517</v>
      </c>
    </row>
    <row r="486" spans="1:14" ht="14.25" customHeight="1" x14ac:dyDescent="0.35">
      <c r="A486" s="2"/>
      <c r="B486" s="5" t="s">
        <v>91</v>
      </c>
      <c r="C486" s="22" t="s">
        <v>73</v>
      </c>
      <c r="D486" s="22" t="s">
        <v>17</v>
      </c>
      <c r="E486" s="19">
        <v>940</v>
      </c>
      <c r="F486" s="56">
        <f t="shared" si="284"/>
        <v>893</v>
      </c>
      <c r="G486" s="2">
        <f t="shared" si="285"/>
        <v>846</v>
      </c>
      <c r="H486" s="2">
        <f t="shared" si="286"/>
        <v>799</v>
      </c>
      <c r="I486" s="7">
        <f t="shared" si="287"/>
        <v>752</v>
      </c>
      <c r="J486" s="2">
        <f t="shared" si="288"/>
        <v>705</v>
      </c>
      <c r="K486" s="12">
        <f t="shared" si="289"/>
        <v>658</v>
      </c>
      <c r="L486" s="68">
        <f t="shared" si="290"/>
        <v>611</v>
      </c>
      <c r="M486" s="66">
        <f t="shared" si="291"/>
        <v>564</v>
      </c>
      <c r="N486" s="66">
        <f t="shared" si="292"/>
        <v>517</v>
      </c>
    </row>
    <row r="487" spans="1:14" ht="14.25" customHeight="1" x14ac:dyDescent="0.35">
      <c r="A487" s="2"/>
      <c r="B487" s="5" t="s">
        <v>91</v>
      </c>
      <c r="C487" s="18" t="s">
        <v>49</v>
      </c>
      <c r="D487" s="18" t="s">
        <v>78</v>
      </c>
      <c r="E487" s="19">
        <v>940</v>
      </c>
      <c r="F487" s="56">
        <f t="shared" si="284"/>
        <v>893</v>
      </c>
      <c r="G487" s="2">
        <f t="shared" si="285"/>
        <v>846</v>
      </c>
      <c r="H487" s="2">
        <f t="shared" si="286"/>
        <v>799</v>
      </c>
      <c r="I487" s="7">
        <f t="shared" si="287"/>
        <v>752</v>
      </c>
      <c r="J487" s="2">
        <f t="shared" si="288"/>
        <v>705</v>
      </c>
      <c r="K487" s="12">
        <f t="shared" si="289"/>
        <v>658</v>
      </c>
      <c r="L487" s="68">
        <f t="shared" si="290"/>
        <v>611</v>
      </c>
      <c r="M487" s="66">
        <f t="shared" si="291"/>
        <v>564</v>
      </c>
      <c r="N487" s="66">
        <f t="shared" si="292"/>
        <v>517</v>
      </c>
    </row>
    <row r="488" spans="1:14" ht="14.25" customHeight="1" x14ac:dyDescent="0.35">
      <c r="A488" s="2"/>
      <c r="B488" s="5" t="s">
        <v>91</v>
      </c>
      <c r="C488" s="18" t="s">
        <v>49</v>
      </c>
      <c r="D488" s="18" t="s">
        <v>16</v>
      </c>
      <c r="E488" s="19">
        <v>940</v>
      </c>
      <c r="F488" s="56">
        <f t="shared" si="284"/>
        <v>893</v>
      </c>
      <c r="G488" s="2">
        <f t="shared" si="285"/>
        <v>846</v>
      </c>
      <c r="H488" s="2">
        <f t="shared" si="286"/>
        <v>799</v>
      </c>
      <c r="I488" s="7">
        <f t="shared" si="287"/>
        <v>752</v>
      </c>
      <c r="J488" s="2">
        <f t="shared" si="288"/>
        <v>705</v>
      </c>
      <c r="K488" s="12">
        <f t="shared" si="289"/>
        <v>658</v>
      </c>
      <c r="L488" s="68">
        <f t="shared" si="290"/>
        <v>611</v>
      </c>
      <c r="M488" s="66">
        <f t="shared" si="291"/>
        <v>564</v>
      </c>
      <c r="N488" s="66">
        <f t="shared" si="292"/>
        <v>517</v>
      </c>
    </row>
    <row r="489" spans="1:14" ht="14.25" customHeight="1" x14ac:dyDescent="0.35">
      <c r="A489" s="2"/>
      <c r="B489" s="5" t="s">
        <v>91</v>
      </c>
      <c r="C489" s="18" t="s">
        <v>49</v>
      </c>
      <c r="D489" s="18" t="s">
        <v>17</v>
      </c>
      <c r="E489" s="19">
        <v>940</v>
      </c>
      <c r="F489" s="56">
        <f t="shared" si="284"/>
        <v>893</v>
      </c>
      <c r="G489" s="2">
        <f t="shared" si="285"/>
        <v>846</v>
      </c>
      <c r="H489" s="2">
        <f t="shared" si="286"/>
        <v>799</v>
      </c>
      <c r="I489" s="7">
        <f t="shared" si="287"/>
        <v>752</v>
      </c>
      <c r="J489" s="2">
        <f t="shared" si="288"/>
        <v>705</v>
      </c>
      <c r="K489" s="12">
        <f t="shared" si="289"/>
        <v>658</v>
      </c>
      <c r="L489" s="68">
        <f t="shared" si="290"/>
        <v>611</v>
      </c>
      <c r="M489" s="66">
        <f t="shared" si="291"/>
        <v>564</v>
      </c>
      <c r="N489" s="66">
        <f t="shared" si="292"/>
        <v>517</v>
      </c>
    </row>
    <row r="490" spans="1:14" ht="14.25" customHeight="1" x14ac:dyDescent="0.35">
      <c r="A490" s="2"/>
      <c r="B490" s="5" t="s">
        <v>91</v>
      </c>
      <c r="C490" s="22" t="s">
        <v>79</v>
      </c>
      <c r="D490" s="22" t="s">
        <v>78</v>
      </c>
      <c r="E490" s="19">
        <v>940</v>
      </c>
      <c r="F490" s="56">
        <f t="shared" si="284"/>
        <v>893</v>
      </c>
      <c r="G490" s="2">
        <f t="shared" si="285"/>
        <v>846</v>
      </c>
      <c r="H490" s="2">
        <f t="shared" si="286"/>
        <v>799</v>
      </c>
      <c r="I490" s="7">
        <f t="shared" si="287"/>
        <v>752</v>
      </c>
      <c r="J490" s="2">
        <f t="shared" si="288"/>
        <v>705</v>
      </c>
      <c r="K490" s="12">
        <f t="shared" si="289"/>
        <v>658</v>
      </c>
      <c r="L490" s="68">
        <f t="shared" si="290"/>
        <v>611</v>
      </c>
      <c r="M490" s="66">
        <f t="shared" si="291"/>
        <v>564</v>
      </c>
      <c r="N490" s="66">
        <f t="shared" si="292"/>
        <v>517</v>
      </c>
    </row>
    <row r="491" spans="1:14" ht="14.25" customHeight="1" x14ac:dyDescent="0.35">
      <c r="A491" s="2"/>
      <c r="B491" s="5" t="s">
        <v>91</v>
      </c>
      <c r="C491" s="22" t="s">
        <v>79</v>
      </c>
      <c r="D491" s="22" t="s">
        <v>16</v>
      </c>
      <c r="E491" s="19">
        <v>940</v>
      </c>
      <c r="F491" s="56">
        <f t="shared" si="284"/>
        <v>893</v>
      </c>
      <c r="G491" s="2">
        <f t="shared" si="285"/>
        <v>846</v>
      </c>
      <c r="H491" s="2">
        <f t="shared" si="286"/>
        <v>799</v>
      </c>
      <c r="I491" s="7">
        <f t="shared" si="287"/>
        <v>752</v>
      </c>
      <c r="J491" s="2">
        <f t="shared" si="288"/>
        <v>705</v>
      </c>
      <c r="K491" s="12">
        <f t="shared" si="289"/>
        <v>658</v>
      </c>
      <c r="L491" s="68">
        <f t="shared" si="290"/>
        <v>611</v>
      </c>
      <c r="M491" s="66">
        <f t="shared" si="291"/>
        <v>564</v>
      </c>
      <c r="N491" s="66">
        <f t="shared" si="292"/>
        <v>517</v>
      </c>
    </row>
    <row r="492" spans="1:14" ht="14.25" customHeight="1" x14ac:dyDescent="0.35">
      <c r="A492" s="2"/>
      <c r="B492" s="5" t="s">
        <v>91</v>
      </c>
      <c r="C492" s="22" t="s">
        <v>79</v>
      </c>
      <c r="D492" s="22" t="s">
        <v>17</v>
      </c>
      <c r="E492" s="19">
        <v>940</v>
      </c>
      <c r="F492" s="56">
        <f t="shared" si="284"/>
        <v>893</v>
      </c>
      <c r="G492" s="2">
        <f t="shared" si="285"/>
        <v>846</v>
      </c>
      <c r="H492" s="2">
        <f t="shared" si="286"/>
        <v>799</v>
      </c>
      <c r="I492" s="7">
        <f t="shared" si="287"/>
        <v>752</v>
      </c>
      <c r="J492" s="2">
        <f t="shared" si="288"/>
        <v>705</v>
      </c>
      <c r="K492" s="12">
        <f t="shared" si="289"/>
        <v>658</v>
      </c>
      <c r="L492" s="68">
        <f t="shared" si="290"/>
        <v>611</v>
      </c>
      <c r="M492" s="66">
        <f t="shared" si="291"/>
        <v>564</v>
      </c>
      <c r="N492" s="66">
        <f t="shared" si="292"/>
        <v>517</v>
      </c>
    </row>
    <row r="493" spans="1:14" ht="14.25" customHeight="1" x14ac:dyDescent="0.35">
      <c r="A493" s="2"/>
      <c r="B493" s="5" t="s">
        <v>91</v>
      </c>
      <c r="C493" s="18" t="s">
        <v>56</v>
      </c>
      <c r="D493" s="18" t="s">
        <v>78</v>
      </c>
      <c r="E493" s="19">
        <v>940</v>
      </c>
      <c r="F493" s="56">
        <f t="shared" si="284"/>
        <v>893</v>
      </c>
      <c r="G493" s="2">
        <f t="shared" si="285"/>
        <v>846</v>
      </c>
      <c r="H493" s="2">
        <f t="shared" si="286"/>
        <v>799</v>
      </c>
      <c r="I493" s="7">
        <f t="shared" si="287"/>
        <v>752</v>
      </c>
      <c r="J493" s="2">
        <f t="shared" si="288"/>
        <v>705</v>
      </c>
      <c r="K493" s="12">
        <f t="shared" si="289"/>
        <v>658</v>
      </c>
      <c r="L493" s="68">
        <f t="shared" si="290"/>
        <v>611</v>
      </c>
      <c r="M493" s="66">
        <f t="shared" si="291"/>
        <v>564</v>
      </c>
      <c r="N493" s="66">
        <f t="shared" si="292"/>
        <v>517</v>
      </c>
    </row>
    <row r="494" spans="1:14" ht="14.25" customHeight="1" x14ac:dyDescent="0.35">
      <c r="A494" s="2"/>
      <c r="B494" s="5" t="s">
        <v>91</v>
      </c>
      <c r="C494" s="18" t="s">
        <v>56</v>
      </c>
      <c r="D494" s="18" t="s">
        <v>16</v>
      </c>
      <c r="E494" s="19">
        <v>940</v>
      </c>
      <c r="F494" s="56">
        <f t="shared" si="284"/>
        <v>893</v>
      </c>
      <c r="G494" s="2">
        <f t="shared" si="285"/>
        <v>846</v>
      </c>
      <c r="H494" s="2">
        <f t="shared" si="286"/>
        <v>799</v>
      </c>
      <c r="I494" s="7">
        <f t="shared" si="287"/>
        <v>752</v>
      </c>
      <c r="J494" s="2">
        <f t="shared" si="288"/>
        <v>705</v>
      </c>
      <c r="K494" s="12">
        <f t="shared" si="289"/>
        <v>658</v>
      </c>
      <c r="L494" s="68">
        <f t="shared" si="290"/>
        <v>611</v>
      </c>
      <c r="M494" s="66">
        <f t="shared" si="291"/>
        <v>564</v>
      </c>
      <c r="N494" s="66">
        <f t="shared" si="292"/>
        <v>517</v>
      </c>
    </row>
    <row r="495" spans="1:14" ht="14.25" customHeight="1" x14ac:dyDescent="0.35">
      <c r="A495" s="2"/>
      <c r="B495" s="5" t="s">
        <v>91</v>
      </c>
      <c r="C495" s="18" t="s">
        <v>56</v>
      </c>
      <c r="D495" s="18" t="s">
        <v>17</v>
      </c>
      <c r="E495" s="19">
        <v>940</v>
      </c>
      <c r="F495" s="56">
        <f t="shared" si="284"/>
        <v>893</v>
      </c>
      <c r="G495" s="2">
        <f t="shared" si="285"/>
        <v>846</v>
      </c>
      <c r="H495" s="2">
        <f t="shared" si="286"/>
        <v>799</v>
      </c>
      <c r="I495" s="7">
        <f t="shared" si="287"/>
        <v>752</v>
      </c>
      <c r="J495" s="2">
        <f t="shared" si="288"/>
        <v>705</v>
      </c>
      <c r="K495" s="12">
        <f t="shared" si="289"/>
        <v>658</v>
      </c>
      <c r="L495" s="68">
        <f t="shared" si="290"/>
        <v>611</v>
      </c>
      <c r="M495" s="66">
        <f t="shared" si="291"/>
        <v>564</v>
      </c>
      <c r="N495" s="66">
        <f t="shared" si="292"/>
        <v>517</v>
      </c>
    </row>
    <row r="496" spans="1:14" ht="14.25" customHeight="1" x14ac:dyDescent="0.35">
      <c r="A496" s="2"/>
      <c r="B496" s="5" t="s">
        <v>91</v>
      </c>
      <c r="C496" s="22" t="s">
        <v>70</v>
      </c>
      <c r="D496" s="22" t="s">
        <v>78</v>
      </c>
      <c r="E496" s="19">
        <v>940</v>
      </c>
      <c r="F496" s="56">
        <f t="shared" si="284"/>
        <v>893</v>
      </c>
      <c r="G496" s="2">
        <f t="shared" si="285"/>
        <v>846</v>
      </c>
      <c r="H496" s="2">
        <f t="shared" si="286"/>
        <v>799</v>
      </c>
      <c r="I496" s="7">
        <f t="shared" si="287"/>
        <v>752</v>
      </c>
      <c r="J496" s="2">
        <f t="shared" si="288"/>
        <v>705</v>
      </c>
      <c r="K496" s="12">
        <f t="shared" si="289"/>
        <v>658</v>
      </c>
      <c r="L496" s="68">
        <f t="shared" si="290"/>
        <v>611</v>
      </c>
      <c r="M496" s="66">
        <f t="shared" si="291"/>
        <v>564</v>
      </c>
      <c r="N496" s="66">
        <f t="shared" si="292"/>
        <v>517</v>
      </c>
    </row>
    <row r="497" spans="1:14" ht="14.25" customHeight="1" x14ac:dyDescent="0.35">
      <c r="A497" s="2"/>
      <c r="B497" s="5" t="s">
        <v>91</v>
      </c>
      <c r="C497" s="22" t="s">
        <v>70</v>
      </c>
      <c r="D497" s="22" t="s">
        <v>16</v>
      </c>
      <c r="E497" s="19">
        <v>940</v>
      </c>
      <c r="F497" s="56">
        <f t="shared" si="284"/>
        <v>893</v>
      </c>
      <c r="G497" s="2">
        <f t="shared" si="285"/>
        <v>846</v>
      </c>
      <c r="H497" s="2">
        <f t="shared" si="286"/>
        <v>799</v>
      </c>
      <c r="I497" s="7">
        <f t="shared" si="287"/>
        <v>752</v>
      </c>
      <c r="J497" s="2">
        <f t="shared" si="288"/>
        <v>705</v>
      </c>
      <c r="K497" s="12">
        <f t="shared" si="289"/>
        <v>658</v>
      </c>
      <c r="L497" s="68">
        <f t="shared" si="290"/>
        <v>611</v>
      </c>
      <c r="M497" s="66">
        <f t="shared" si="291"/>
        <v>564</v>
      </c>
      <c r="N497" s="66">
        <f t="shared" si="292"/>
        <v>517</v>
      </c>
    </row>
    <row r="498" spans="1:14" ht="14.25" customHeight="1" x14ac:dyDescent="0.35">
      <c r="A498" s="2"/>
      <c r="B498" s="5" t="s">
        <v>91</v>
      </c>
      <c r="C498" s="22" t="s">
        <v>70</v>
      </c>
      <c r="D498" s="22" t="s">
        <v>17</v>
      </c>
      <c r="E498" s="19">
        <v>940</v>
      </c>
      <c r="F498" s="56">
        <f t="shared" si="284"/>
        <v>893</v>
      </c>
      <c r="G498" s="2">
        <f t="shared" si="285"/>
        <v>846</v>
      </c>
      <c r="H498" s="2">
        <f t="shared" si="286"/>
        <v>799</v>
      </c>
      <c r="I498" s="7">
        <f t="shared" si="287"/>
        <v>752</v>
      </c>
      <c r="J498" s="2">
        <f t="shared" si="288"/>
        <v>705</v>
      </c>
      <c r="K498" s="12">
        <f t="shared" si="289"/>
        <v>658</v>
      </c>
      <c r="L498" s="68">
        <f t="shared" si="290"/>
        <v>611</v>
      </c>
      <c r="M498" s="66">
        <f t="shared" si="291"/>
        <v>564</v>
      </c>
      <c r="N498" s="66">
        <f t="shared" si="292"/>
        <v>517</v>
      </c>
    </row>
    <row r="499" spans="1:14" ht="14.25" customHeight="1" x14ac:dyDescent="0.35">
      <c r="A499" s="2"/>
      <c r="B499" s="5" t="s">
        <v>91</v>
      </c>
      <c r="C499" s="8" t="s">
        <v>152</v>
      </c>
      <c r="D499" s="22" t="s">
        <v>78</v>
      </c>
      <c r="E499" s="19">
        <v>940</v>
      </c>
      <c r="F499" s="56">
        <f t="shared" si="284"/>
        <v>893</v>
      </c>
      <c r="G499" s="2">
        <f t="shared" si="285"/>
        <v>846</v>
      </c>
      <c r="H499" s="2">
        <f t="shared" si="286"/>
        <v>799</v>
      </c>
      <c r="I499" s="7">
        <f t="shared" si="287"/>
        <v>752</v>
      </c>
      <c r="J499" s="2">
        <f t="shared" si="288"/>
        <v>705</v>
      </c>
      <c r="K499" s="12">
        <f t="shared" si="289"/>
        <v>658</v>
      </c>
      <c r="L499" s="68">
        <f t="shared" si="290"/>
        <v>611</v>
      </c>
      <c r="M499" s="66">
        <f t="shared" si="291"/>
        <v>564</v>
      </c>
      <c r="N499" s="66">
        <f t="shared" si="292"/>
        <v>517</v>
      </c>
    </row>
    <row r="500" spans="1:14" ht="14.25" customHeight="1" x14ac:dyDescent="0.35">
      <c r="A500" s="31"/>
      <c r="B500" s="33"/>
      <c r="C500" s="31"/>
      <c r="D500" s="31"/>
      <c r="E500" s="19"/>
      <c r="F500" s="31"/>
      <c r="G500" s="31"/>
      <c r="H500" s="31"/>
      <c r="I500" s="32"/>
      <c r="J500" s="31"/>
      <c r="K500" s="32"/>
      <c r="L500" s="61"/>
      <c r="M500" s="61"/>
      <c r="N500" s="61"/>
    </row>
    <row r="501" spans="1:14" ht="14.25" customHeight="1" x14ac:dyDescent="0.35">
      <c r="A501" s="42"/>
      <c r="B501" s="5" t="s">
        <v>92</v>
      </c>
      <c r="C501" s="22" t="s">
        <v>158</v>
      </c>
      <c r="D501" s="22" t="s">
        <v>78</v>
      </c>
      <c r="E501" s="19">
        <v>940</v>
      </c>
      <c r="F501" s="56">
        <f t="shared" ref="F501:F518" si="293">E501*0.95</f>
        <v>893</v>
      </c>
      <c r="G501" s="2">
        <f t="shared" ref="G501:G518" si="294">E501*0.9</f>
        <v>846</v>
      </c>
      <c r="H501" s="2">
        <f t="shared" ref="H501:H518" si="295">E501*0.85</f>
        <v>799</v>
      </c>
      <c r="I501" s="7">
        <f t="shared" ref="I501:I518" si="296">E501*0.8</f>
        <v>752</v>
      </c>
      <c r="J501" s="2">
        <f t="shared" ref="J501:J518" si="297">E501*0.75</f>
        <v>705</v>
      </c>
      <c r="K501" s="12">
        <f t="shared" ref="K501:K518" si="298">E501*0.7</f>
        <v>658</v>
      </c>
      <c r="L501" s="68">
        <f t="shared" ref="L501:L518" si="299">E501*0.65</f>
        <v>611</v>
      </c>
      <c r="M501" s="66">
        <f t="shared" ref="M501:M518" si="300">E501*0.6</f>
        <v>564</v>
      </c>
      <c r="N501" s="66">
        <f t="shared" ref="N501:N518" si="301">E501*0.55</f>
        <v>517</v>
      </c>
    </row>
    <row r="502" spans="1:14" ht="14.25" customHeight="1" x14ac:dyDescent="0.35">
      <c r="A502" s="42"/>
      <c r="B502" s="5" t="s">
        <v>92</v>
      </c>
      <c r="C502" s="22" t="s">
        <v>158</v>
      </c>
      <c r="D502" s="22" t="s">
        <v>15</v>
      </c>
      <c r="E502" s="19">
        <v>940</v>
      </c>
      <c r="F502" s="56">
        <f t="shared" si="293"/>
        <v>893</v>
      </c>
      <c r="G502" s="2">
        <f t="shared" si="294"/>
        <v>846</v>
      </c>
      <c r="H502" s="2">
        <f t="shared" si="295"/>
        <v>799</v>
      </c>
      <c r="I502" s="7">
        <f t="shared" si="296"/>
        <v>752</v>
      </c>
      <c r="J502" s="2">
        <f t="shared" si="297"/>
        <v>705</v>
      </c>
      <c r="K502" s="12">
        <f t="shared" si="298"/>
        <v>658</v>
      </c>
      <c r="L502" s="68">
        <f t="shared" si="299"/>
        <v>611</v>
      </c>
      <c r="M502" s="66">
        <f t="shared" si="300"/>
        <v>564</v>
      </c>
      <c r="N502" s="66">
        <f t="shared" si="301"/>
        <v>517</v>
      </c>
    </row>
    <row r="503" spans="1:14" ht="14.25" customHeight="1" x14ac:dyDescent="0.35">
      <c r="A503" s="2"/>
      <c r="B503" s="5" t="s">
        <v>92</v>
      </c>
      <c r="C503" s="22" t="s">
        <v>73</v>
      </c>
      <c r="D503" s="22" t="s">
        <v>78</v>
      </c>
      <c r="E503" s="19">
        <v>940</v>
      </c>
      <c r="F503" s="56">
        <f t="shared" si="293"/>
        <v>893</v>
      </c>
      <c r="G503" s="2">
        <f t="shared" si="294"/>
        <v>846</v>
      </c>
      <c r="H503" s="2">
        <f t="shared" si="295"/>
        <v>799</v>
      </c>
      <c r="I503" s="7">
        <f t="shared" si="296"/>
        <v>752</v>
      </c>
      <c r="J503" s="2">
        <f t="shared" si="297"/>
        <v>705</v>
      </c>
      <c r="K503" s="12">
        <f t="shared" si="298"/>
        <v>658</v>
      </c>
      <c r="L503" s="68">
        <f t="shared" si="299"/>
        <v>611</v>
      </c>
      <c r="M503" s="66">
        <f t="shared" si="300"/>
        <v>564</v>
      </c>
      <c r="N503" s="66">
        <f t="shared" si="301"/>
        <v>517</v>
      </c>
    </row>
    <row r="504" spans="1:14" ht="14.25" customHeight="1" x14ac:dyDescent="0.35">
      <c r="A504" s="2"/>
      <c r="B504" s="5" t="s">
        <v>92</v>
      </c>
      <c r="C504" s="22" t="s">
        <v>73</v>
      </c>
      <c r="D504" s="22" t="s">
        <v>16</v>
      </c>
      <c r="E504" s="19">
        <v>940</v>
      </c>
      <c r="F504" s="56">
        <f t="shared" si="293"/>
        <v>893</v>
      </c>
      <c r="G504" s="2">
        <f t="shared" si="294"/>
        <v>846</v>
      </c>
      <c r="H504" s="2">
        <f t="shared" si="295"/>
        <v>799</v>
      </c>
      <c r="I504" s="7">
        <f t="shared" si="296"/>
        <v>752</v>
      </c>
      <c r="J504" s="2">
        <f t="shared" si="297"/>
        <v>705</v>
      </c>
      <c r="K504" s="12">
        <f t="shared" si="298"/>
        <v>658</v>
      </c>
      <c r="L504" s="68">
        <f t="shared" si="299"/>
        <v>611</v>
      </c>
      <c r="M504" s="66">
        <f t="shared" si="300"/>
        <v>564</v>
      </c>
      <c r="N504" s="66">
        <f t="shared" si="301"/>
        <v>517</v>
      </c>
    </row>
    <row r="505" spans="1:14" ht="14.25" customHeight="1" x14ac:dyDescent="0.35">
      <c r="A505" s="2"/>
      <c r="B505" s="5" t="s">
        <v>92</v>
      </c>
      <c r="C505" s="22" t="s">
        <v>73</v>
      </c>
      <c r="D505" s="22" t="s">
        <v>17</v>
      </c>
      <c r="E505" s="19">
        <v>940</v>
      </c>
      <c r="F505" s="56">
        <f t="shared" si="293"/>
        <v>893</v>
      </c>
      <c r="G505" s="2">
        <f t="shared" si="294"/>
        <v>846</v>
      </c>
      <c r="H505" s="2">
        <f t="shared" si="295"/>
        <v>799</v>
      </c>
      <c r="I505" s="7">
        <f t="shared" si="296"/>
        <v>752</v>
      </c>
      <c r="J505" s="2">
        <f t="shared" si="297"/>
        <v>705</v>
      </c>
      <c r="K505" s="12">
        <f t="shared" si="298"/>
        <v>658</v>
      </c>
      <c r="L505" s="68">
        <f t="shared" si="299"/>
        <v>611</v>
      </c>
      <c r="M505" s="66">
        <f t="shared" si="300"/>
        <v>564</v>
      </c>
      <c r="N505" s="66">
        <f t="shared" si="301"/>
        <v>517</v>
      </c>
    </row>
    <row r="506" spans="1:14" ht="14.25" customHeight="1" x14ac:dyDescent="0.35">
      <c r="A506" s="2"/>
      <c r="B506" s="5" t="s">
        <v>92</v>
      </c>
      <c r="C506" s="18" t="s">
        <v>49</v>
      </c>
      <c r="D506" s="18" t="s">
        <v>78</v>
      </c>
      <c r="E506" s="19">
        <v>940</v>
      </c>
      <c r="F506" s="56">
        <f t="shared" si="293"/>
        <v>893</v>
      </c>
      <c r="G506" s="2">
        <f t="shared" si="294"/>
        <v>846</v>
      </c>
      <c r="H506" s="2">
        <f t="shared" si="295"/>
        <v>799</v>
      </c>
      <c r="I506" s="7">
        <f t="shared" si="296"/>
        <v>752</v>
      </c>
      <c r="J506" s="2">
        <f t="shared" si="297"/>
        <v>705</v>
      </c>
      <c r="K506" s="12">
        <f t="shared" si="298"/>
        <v>658</v>
      </c>
      <c r="L506" s="68">
        <f t="shared" si="299"/>
        <v>611</v>
      </c>
      <c r="M506" s="66">
        <f t="shared" si="300"/>
        <v>564</v>
      </c>
      <c r="N506" s="66">
        <f t="shared" si="301"/>
        <v>517</v>
      </c>
    </row>
    <row r="507" spans="1:14" ht="14.25" customHeight="1" x14ac:dyDescent="0.35">
      <c r="A507" s="2"/>
      <c r="B507" s="5" t="s">
        <v>92</v>
      </c>
      <c r="C507" s="18" t="s">
        <v>49</v>
      </c>
      <c r="D507" s="18" t="s">
        <v>16</v>
      </c>
      <c r="E507" s="19">
        <v>940</v>
      </c>
      <c r="F507" s="56">
        <f t="shared" si="293"/>
        <v>893</v>
      </c>
      <c r="G507" s="2">
        <f t="shared" si="294"/>
        <v>846</v>
      </c>
      <c r="H507" s="2">
        <f t="shared" si="295"/>
        <v>799</v>
      </c>
      <c r="I507" s="7">
        <f t="shared" si="296"/>
        <v>752</v>
      </c>
      <c r="J507" s="2">
        <f t="shared" si="297"/>
        <v>705</v>
      </c>
      <c r="K507" s="12">
        <f t="shared" si="298"/>
        <v>658</v>
      </c>
      <c r="L507" s="68">
        <f t="shared" si="299"/>
        <v>611</v>
      </c>
      <c r="M507" s="66">
        <f t="shared" si="300"/>
        <v>564</v>
      </c>
      <c r="N507" s="66">
        <f t="shared" si="301"/>
        <v>517</v>
      </c>
    </row>
    <row r="508" spans="1:14" ht="14.25" customHeight="1" x14ac:dyDescent="0.35">
      <c r="A508" s="2"/>
      <c r="B508" s="5" t="s">
        <v>92</v>
      </c>
      <c r="C508" s="18" t="s">
        <v>49</v>
      </c>
      <c r="D508" s="18" t="s">
        <v>17</v>
      </c>
      <c r="E508" s="19">
        <v>940</v>
      </c>
      <c r="F508" s="56">
        <f t="shared" si="293"/>
        <v>893</v>
      </c>
      <c r="G508" s="2">
        <f t="shared" si="294"/>
        <v>846</v>
      </c>
      <c r="H508" s="2">
        <f t="shared" si="295"/>
        <v>799</v>
      </c>
      <c r="I508" s="7">
        <f t="shared" si="296"/>
        <v>752</v>
      </c>
      <c r="J508" s="2">
        <f t="shared" si="297"/>
        <v>705</v>
      </c>
      <c r="K508" s="12">
        <f t="shared" si="298"/>
        <v>658</v>
      </c>
      <c r="L508" s="68">
        <f t="shared" si="299"/>
        <v>611</v>
      </c>
      <c r="M508" s="66">
        <f t="shared" si="300"/>
        <v>564</v>
      </c>
      <c r="N508" s="66">
        <f t="shared" si="301"/>
        <v>517</v>
      </c>
    </row>
    <row r="509" spans="1:14" ht="14.25" customHeight="1" x14ac:dyDescent="0.35">
      <c r="A509" s="2"/>
      <c r="B509" s="5" t="s">
        <v>92</v>
      </c>
      <c r="C509" s="22" t="s">
        <v>79</v>
      </c>
      <c r="D509" s="22" t="s">
        <v>78</v>
      </c>
      <c r="E509" s="19">
        <v>940</v>
      </c>
      <c r="F509" s="56">
        <f t="shared" si="293"/>
        <v>893</v>
      </c>
      <c r="G509" s="2">
        <f t="shared" si="294"/>
        <v>846</v>
      </c>
      <c r="H509" s="2">
        <f t="shared" si="295"/>
        <v>799</v>
      </c>
      <c r="I509" s="7">
        <f t="shared" si="296"/>
        <v>752</v>
      </c>
      <c r="J509" s="2">
        <f t="shared" si="297"/>
        <v>705</v>
      </c>
      <c r="K509" s="12">
        <f t="shared" si="298"/>
        <v>658</v>
      </c>
      <c r="L509" s="68">
        <f t="shared" si="299"/>
        <v>611</v>
      </c>
      <c r="M509" s="66">
        <f t="shared" si="300"/>
        <v>564</v>
      </c>
      <c r="N509" s="66">
        <f t="shared" si="301"/>
        <v>517</v>
      </c>
    </row>
    <row r="510" spans="1:14" ht="14.25" customHeight="1" x14ac:dyDescent="0.35">
      <c r="A510" s="2"/>
      <c r="B510" s="5" t="s">
        <v>92</v>
      </c>
      <c r="C510" s="22" t="s">
        <v>79</v>
      </c>
      <c r="D510" s="22" t="s">
        <v>16</v>
      </c>
      <c r="E510" s="19">
        <v>940</v>
      </c>
      <c r="F510" s="56">
        <f t="shared" si="293"/>
        <v>893</v>
      </c>
      <c r="G510" s="2">
        <f t="shared" si="294"/>
        <v>846</v>
      </c>
      <c r="H510" s="2">
        <f t="shared" si="295"/>
        <v>799</v>
      </c>
      <c r="I510" s="7">
        <f t="shared" si="296"/>
        <v>752</v>
      </c>
      <c r="J510" s="2">
        <f t="shared" si="297"/>
        <v>705</v>
      </c>
      <c r="K510" s="12">
        <f t="shared" si="298"/>
        <v>658</v>
      </c>
      <c r="L510" s="68">
        <f t="shared" si="299"/>
        <v>611</v>
      </c>
      <c r="M510" s="66">
        <f t="shared" si="300"/>
        <v>564</v>
      </c>
      <c r="N510" s="66">
        <f t="shared" si="301"/>
        <v>517</v>
      </c>
    </row>
    <row r="511" spans="1:14" ht="14.25" customHeight="1" x14ac:dyDescent="0.35">
      <c r="A511" s="2"/>
      <c r="B511" s="5" t="s">
        <v>92</v>
      </c>
      <c r="C511" s="22" t="s">
        <v>79</v>
      </c>
      <c r="D511" s="22" t="s">
        <v>17</v>
      </c>
      <c r="E511" s="19">
        <v>940</v>
      </c>
      <c r="F511" s="56">
        <f t="shared" si="293"/>
        <v>893</v>
      </c>
      <c r="G511" s="2">
        <f t="shared" si="294"/>
        <v>846</v>
      </c>
      <c r="H511" s="2">
        <f t="shared" si="295"/>
        <v>799</v>
      </c>
      <c r="I511" s="7">
        <f t="shared" si="296"/>
        <v>752</v>
      </c>
      <c r="J511" s="2">
        <f t="shared" si="297"/>
        <v>705</v>
      </c>
      <c r="K511" s="12">
        <f t="shared" si="298"/>
        <v>658</v>
      </c>
      <c r="L511" s="68">
        <f t="shared" si="299"/>
        <v>611</v>
      </c>
      <c r="M511" s="66">
        <f t="shared" si="300"/>
        <v>564</v>
      </c>
      <c r="N511" s="66">
        <f t="shared" si="301"/>
        <v>517</v>
      </c>
    </row>
    <row r="512" spans="1:14" ht="14.25" customHeight="1" x14ac:dyDescent="0.35">
      <c r="A512" s="2"/>
      <c r="B512" s="5" t="s">
        <v>92</v>
      </c>
      <c r="C512" s="18" t="s">
        <v>56</v>
      </c>
      <c r="D512" s="18" t="s">
        <v>78</v>
      </c>
      <c r="E512" s="19">
        <v>940</v>
      </c>
      <c r="F512" s="56">
        <f t="shared" si="293"/>
        <v>893</v>
      </c>
      <c r="G512" s="2">
        <f t="shared" si="294"/>
        <v>846</v>
      </c>
      <c r="H512" s="2">
        <f t="shared" si="295"/>
        <v>799</v>
      </c>
      <c r="I512" s="7">
        <f t="shared" si="296"/>
        <v>752</v>
      </c>
      <c r="J512" s="2">
        <f t="shared" si="297"/>
        <v>705</v>
      </c>
      <c r="K512" s="12">
        <f t="shared" si="298"/>
        <v>658</v>
      </c>
      <c r="L512" s="68">
        <f t="shared" si="299"/>
        <v>611</v>
      </c>
      <c r="M512" s="66">
        <f t="shared" si="300"/>
        <v>564</v>
      </c>
      <c r="N512" s="66">
        <f t="shared" si="301"/>
        <v>517</v>
      </c>
    </row>
    <row r="513" spans="1:14" ht="14.25" customHeight="1" x14ac:dyDescent="0.35">
      <c r="A513" s="2"/>
      <c r="B513" s="5" t="s">
        <v>92</v>
      </c>
      <c r="C513" s="18" t="s">
        <v>56</v>
      </c>
      <c r="D513" s="18" t="s">
        <v>16</v>
      </c>
      <c r="E513" s="19">
        <v>940</v>
      </c>
      <c r="F513" s="56">
        <f t="shared" si="293"/>
        <v>893</v>
      </c>
      <c r="G513" s="2">
        <f t="shared" si="294"/>
        <v>846</v>
      </c>
      <c r="H513" s="2">
        <f t="shared" si="295"/>
        <v>799</v>
      </c>
      <c r="I513" s="7">
        <f t="shared" si="296"/>
        <v>752</v>
      </c>
      <c r="J513" s="2">
        <f t="shared" si="297"/>
        <v>705</v>
      </c>
      <c r="K513" s="12">
        <f t="shared" si="298"/>
        <v>658</v>
      </c>
      <c r="L513" s="68">
        <f t="shared" si="299"/>
        <v>611</v>
      </c>
      <c r="M513" s="66">
        <f t="shared" si="300"/>
        <v>564</v>
      </c>
      <c r="N513" s="66">
        <f t="shared" si="301"/>
        <v>517</v>
      </c>
    </row>
    <row r="514" spans="1:14" ht="14.25" customHeight="1" x14ac:dyDescent="0.35">
      <c r="A514" s="2"/>
      <c r="B514" s="5" t="s">
        <v>92</v>
      </c>
      <c r="C514" s="18" t="s">
        <v>56</v>
      </c>
      <c r="D514" s="18" t="s">
        <v>17</v>
      </c>
      <c r="E514" s="19">
        <v>940</v>
      </c>
      <c r="F514" s="56">
        <f t="shared" si="293"/>
        <v>893</v>
      </c>
      <c r="G514" s="2">
        <f t="shared" si="294"/>
        <v>846</v>
      </c>
      <c r="H514" s="2">
        <f t="shared" si="295"/>
        <v>799</v>
      </c>
      <c r="I514" s="7">
        <f t="shared" si="296"/>
        <v>752</v>
      </c>
      <c r="J514" s="2">
        <f t="shared" si="297"/>
        <v>705</v>
      </c>
      <c r="K514" s="12">
        <f t="shared" si="298"/>
        <v>658</v>
      </c>
      <c r="L514" s="68">
        <f t="shared" si="299"/>
        <v>611</v>
      </c>
      <c r="M514" s="66">
        <f t="shared" si="300"/>
        <v>564</v>
      </c>
      <c r="N514" s="66">
        <f t="shared" si="301"/>
        <v>517</v>
      </c>
    </row>
    <row r="515" spans="1:14" ht="14.25" customHeight="1" x14ac:dyDescent="0.35">
      <c r="A515" s="2"/>
      <c r="B515" s="5" t="s">
        <v>92</v>
      </c>
      <c r="C515" s="22" t="s">
        <v>70</v>
      </c>
      <c r="D515" s="22" t="s">
        <v>78</v>
      </c>
      <c r="E515" s="19">
        <v>940</v>
      </c>
      <c r="F515" s="56">
        <f t="shared" si="293"/>
        <v>893</v>
      </c>
      <c r="G515" s="2">
        <f t="shared" si="294"/>
        <v>846</v>
      </c>
      <c r="H515" s="2">
        <f t="shared" si="295"/>
        <v>799</v>
      </c>
      <c r="I515" s="7">
        <f t="shared" si="296"/>
        <v>752</v>
      </c>
      <c r="J515" s="2">
        <f t="shared" si="297"/>
        <v>705</v>
      </c>
      <c r="K515" s="12">
        <f t="shared" si="298"/>
        <v>658</v>
      </c>
      <c r="L515" s="68">
        <f t="shared" si="299"/>
        <v>611</v>
      </c>
      <c r="M515" s="66">
        <f t="shared" si="300"/>
        <v>564</v>
      </c>
      <c r="N515" s="66">
        <f t="shared" si="301"/>
        <v>517</v>
      </c>
    </row>
    <row r="516" spans="1:14" ht="14.25" customHeight="1" x14ac:dyDescent="0.35">
      <c r="A516" s="2"/>
      <c r="B516" s="5" t="s">
        <v>92</v>
      </c>
      <c r="C516" s="22" t="s">
        <v>70</v>
      </c>
      <c r="D516" s="22" t="s">
        <v>16</v>
      </c>
      <c r="E516" s="19">
        <v>940</v>
      </c>
      <c r="F516" s="56">
        <f t="shared" si="293"/>
        <v>893</v>
      </c>
      <c r="G516" s="2">
        <f t="shared" si="294"/>
        <v>846</v>
      </c>
      <c r="H516" s="2">
        <f t="shared" si="295"/>
        <v>799</v>
      </c>
      <c r="I516" s="7">
        <f t="shared" si="296"/>
        <v>752</v>
      </c>
      <c r="J516" s="2">
        <f t="shared" si="297"/>
        <v>705</v>
      </c>
      <c r="K516" s="12">
        <f t="shared" si="298"/>
        <v>658</v>
      </c>
      <c r="L516" s="68">
        <f t="shared" si="299"/>
        <v>611</v>
      </c>
      <c r="M516" s="66">
        <f t="shared" si="300"/>
        <v>564</v>
      </c>
      <c r="N516" s="66">
        <f t="shared" si="301"/>
        <v>517</v>
      </c>
    </row>
    <row r="517" spans="1:14" ht="14.25" customHeight="1" x14ac:dyDescent="0.35">
      <c r="A517" s="2"/>
      <c r="B517" s="5" t="s">
        <v>92</v>
      </c>
      <c r="C517" s="22" t="s">
        <v>70</v>
      </c>
      <c r="D517" s="22" t="s">
        <v>17</v>
      </c>
      <c r="E517" s="19">
        <v>940</v>
      </c>
      <c r="F517" s="56">
        <f t="shared" si="293"/>
        <v>893</v>
      </c>
      <c r="G517" s="2">
        <f t="shared" si="294"/>
        <v>846</v>
      </c>
      <c r="H517" s="2">
        <f t="shared" si="295"/>
        <v>799</v>
      </c>
      <c r="I517" s="7">
        <f t="shared" si="296"/>
        <v>752</v>
      </c>
      <c r="J517" s="2">
        <f t="shared" si="297"/>
        <v>705</v>
      </c>
      <c r="K517" s="12">
        <f t="shared" si="298"/>
        <v>658</v>
      </c>
      <c r="L517" s="68">
        <f t="shared" si="299"/>
        <v>611</v>
      </c>
      <c r="M517" s="66">
        <f t="shared" si="300"/>
        <v>564</v>
      </c>
      <c r="N517" s="66">
        <f t="shared" si="301"/>
        <v>517</v>
      </c>
    </row>
    <row r="518" spans="1:14" ht="14.25" customHeight="1" x14ac:dyDescent="0.35">
      <c r="A518" s="2"/>
      <c r="B518" s="5" t="s">
        <v>92</v>
      </c>
      <c r="C518" s="8" t="s">
        <v>152</v>
      </c>
      <c r="D518" s="22" t="s">
        <v>78</v>
      </c>
      <c r="E518" s="19">
        <v>940</v>
      </c>
      <c r="F518" s="56">
        <f t="shared" si="293"/>
        <v>893</v>
      </c>
      <c r="G518" s="2">
        <f t="shared" si="294"/>
        <v>846</v>
      </c>
      <c r="H518" s="2">
        <f t="shared" si="295"/>
        <v>799</v>
      </c>
      <c r="I518" s="7">
        <f t="shared" si="296"/>
        <v>752</v>
      </c>
      <c r="J518" s="2">
        <f t="shared" si="297"/>
        <v>705</v>
      </c>
      <c r="K518" s="12">
        <f t="shared" si="298"/>
        <v>658</v>
      </c>
      <c r="L518" s="68">
        <f t="shared" si="299"/>
        <v>611</v>
      </c>
      <c r="M518" s="66">
        <f t="shared" si="300"/>
        <v>564</v>
      </c>
      <c r="N518" s="66">
        <f t="shared" si="301"/>
        <v>517</v>
      </c>
    </row>
    <row r="519" spans="1:14" ht="14.25" customHeight="1" x14ac:dyDescent="0.35">
      <c r="A519" s="31"/>
      <c r="B519" s="33"/>
      <c r="C519" s="31"/>
      <c r="D519" s="31"/>
      <c r="E519" s="19"/>
      <c r="F519" s="31"/>
      <c r="G519" s="31"/>
      <c r="H519" s="31"/>
      <c r="I519" s="32"/>
      <c r="J519" s="31"/>
      <c r="K519" s="32"/>
      <c r="L519" s="61"/>
      <c r="M519" s="61"/>
      <c r="N519" s="61"/>
    </row>
    <row r="520" spans="1:14" ht="14.25" customHeight="1" x14ac:dyDescent="0.35">
      <c r="A520" s="42"/>
      <c r="B520" s="5" t="s">
        <v>93</v>
      </c>
      <c r="C520" s="22" t="s">
        <v>158</v>
      </c>
      <c r="D520" s="22" t="s">
        <v>78</v>
      </c>
      <c r="E520" s="19">
        <v>940</v>
      </c>
      <c r="F520" s="56">
        <f t="shared" ref="F520:F537" si="302">E520*0.95</f>
        <v>893</v>
      </c>
      <c r="G520" s="2">
        <f t="shared" ref="G520:G537" si="303">E520*0.9</f>
        <v>846</v>
      </c>
      <c r="H520" s="2">
        <f t="shared" ref="H520:H537" si="304">E520*0.85</f>
        <v>799</v>
      </c>
      <c r="I520" s="7">
        <f t="shared" ref="I520:I537" si="305">E520*0.8</f>
        <v>752</v>
      </c>
      <c r="J520" s="2">
        <f t="shared" ref="J520:J537" si="306">E520*0.75</f>
        <v>705</v>
      </c>
      <c r="K520" s="12">
        <f t="shared" ref="K520:K537" si="307">E520*0.7</f>
        <v>658</v>
      </c>
      <c r="L520" s="68">
        <f t="shared" ref="L520:L537" si="308">E520*0.65</f>
        <v>611</v>
      </c>
      <c r="M520" s="66">
        <f t="shared" ref="M520:M537" si="309">E520*0.6</f>
        <v>564</v>
      </c>
      <c r="N520" s="66">
        <f t="shared" ref="N520:N537" si="310">E520*0.55</f>
        <v>517</v>
      </c>
    </row>
    <row r="521" spans="1:14" ht="14.25" customHeight="1" x14ac:dyDescent="0.35">
      <c r="A521" s="42"/>
      <c r="B521" s="5" t="s">
        <v>93</v>
      </c>
      <c r="C521" s="22" t="s">
        <v>158</v>
      </c>
      <c r="D521" s="22" t="s">
        <v>15</v>
      </c>
      <c r="E521" s="19">
        <v>940</v>
      </c>
      <c r="F521" s="56">
        <f t="shared" si="302"/>
        <v>893</v>
      </c>
      <c r="G521" s="2">
        <f t="shared" si="303"/>
        <v>846</v>
      </c>
      <c r="H521" s="2">
        <f t="shared" si="304"/>
        <v>799</v>
      </c>
      <c r="I521" s="7">
        <f t="shared" si="305"/>
        <v>752</v>
      </c>
      <c r="J521" s="2">
        <f t="shared" si="306"/>
        <v>705</v>
      </c>
      <c r="K521" s="12">
        <f t="shared" si="307"/>
        <v>658</v>
      </c>
      <c r="L521" s="68">
        <f t="shared" si="308"/>
        <v>611</v>
      </c>
      <c r="M521" s="66">
        <f t="shared" si="309"/>
        <v>564</v>
      </c>
      <c r="N521" s="66">
        <f t="shared" si="310"/>
        <v>517</v>
      </c>
    </row>
    <row r="522" spans="1:14" ht="14.25" customHeight="1" x14ac:dyDescent="0.35">
      <c r="A522" s="2"/>
      <c r="B522" s="5" t="s">
        <v>93</v>
      </c>
      <c r="C522" s="22" t="s">
        <v>73</v>
      </c>
      <c r="D522" s="22" t="s">
        <v>78</v>
      </c>
      <c r="E522" s="19">
        <v>940</v>
      </c>
      <c r="F522" s="56">
        <f t="shared" si="302"/>
        <v>893</v>
      </c>
      <c r="G522" s="2">
        <f t="shared" si="303"/>
        <v>846</v>
      </c>
      <c r="H522" s="2">
        <f t="shared" si="304"/>
        <v>799</v>
      </c>
      <c r="I522" s="7">
        <f t="shared" si="305"/>
        <v>752</v>
      </c>
      <c r="J522" s="2">
        <f t="shared" si="306"/>
        <v>705</v>
      </c>
      <c r="K522" s="12">
        <f t="shared" si="307"/>
        <v>658</v>
      </c>
      <c r="L522" s="68">
        <f t="shared" si="308"/>
        <v>611</v>
      </c>
      <c r="M522" s="66">
        <f t="shared" si="309"/>
        <v>564</v>
      </c>
      <c r="N522" s="66">
        <f t="shared" si="310"/>
        <v>517</v>
      </c>
    </row>
    <row r="523" spans="1:14" ht="14.25" customHeight="1" x14ac:dyDescent="0.35">
      <c r="A523" s="2"/>
      <c r="B523" s="5" t="s">
        <v>93</v>
      </c>
      <c r="C523" s="22" t="s">
        <v>73</v>
      </c>
      <c r="D523" s="22" t="s">
        <v>16</v>
      </c>
      <c r="E523" s="19">
        <v>940</v>
      </c>
      <c r="F523" s="56">
        <f t="shared" si="302"/>
        <v>893</v>
      </c>
      <c r="G523" s="2">
        <f t="shared" si="303"/>
        <v>846</v>
      </c>
      <c r="H523" s="2">
        <f t="shared" si="304"/>
        <v>799</v>
      </c>
      <c r="I523" s="7">
        <f t="shared" si="305"/>
        <v>752</v>
      </c>
      <c r="J523" s="2">
        <f t="shared" si="306"/>
        <v>705</v>
      </c>
      <c r="K523" s="12">
        <f t="shared" si="307"/>
        <v>658</v>
      </c>
      <c r="L523" s="68">
        <f t="shared" si="308"/>
        <v>611</v>
      </c>
      <c r="M523" s="66">
        <f t="shared" si="309"/>
        <v>564</v>
      </c>
      <c r="N523" s="66">
        <f t="shared" si="310"/>
        <v>517</v>
      </c>
    </row>
    <row r="524" spans="1:14" ht="14.25" customHeight="1" x14ac:dyDescent="0.35">
      <c r="A524" s="2"/>
      <c r="B524" s="5" t="s">
        <v>93</v>
      </c>
      <c r="C524" s="22" t="s">
        <v>73</v>
      </c>
      <c r="D524" s="22" t="s">
        <v>17</v>
      </c>
      <c r="E524" s="19">
        <v>940</v>
      </c>
      <c r="F524" s="56">
        <f t="shared" si="302"/>
        <v>893</v>
      </c>
      <c r="G524" s="2">
        <f t="shared" si="303"/>
        <v>846</v>
      </c>
      <c r="H524" s="2">
        <f t="shared" si="304"/>
        <v>799</v>
      </c>
      <c r="I524" s="7">
        <f t="shared" si="305"/>
        <v>752</v>
      </c>
      <c r="J524" s="2">
        <f t="shared" si="306"/>
        <v>705</v>
      </c>
      <c r="K524" s="12">
        <f t="shared" si="307"/>
        <v>658</v>
      </c>
      <c r="L524" s="68">
        <f t="shared" si="308"/>
        <v>611</v>
      </c>
      <c r="M524" s="66">
        <f t="shared" si="309"/>
        <v>564</v>
      </c>
      <c r="N524" s="66">
        <f t="shared" si="310"/>
        <v>517</v>
      </c>
    </row>
    <row r="525" spans="1:14" ht="14.25" customHeight="1" x14ac:dyDescent="0.35">
      <c r="A525" s="2"/>
      <c r="B525" s="5" t="s">
        <v>93</v>
      </c>
      <c r="C525" s="18" t="s">
        <v>49</v>
      </c>
      <c r="D525" s="18" t="s">
        <v>78</v>
      </c>
      <c r="E525" s="19">
        <v>940</v>
      </c>
      <c r="F525" s="56">
        <f t="shared" si="302"/>
        <v>893</v>
      </c>
      <c r="G525" s="2">
        <f t="shared" si="303"/>
        <v>846</v>
      </c>
      <c r="H525" s="2">
        <f t="shared" si="304"/>
        <v>799</v>
      </c>
      <c r="I525" s="7">
        <f t="shared" si="305"/>
        <v>752</v>
      </c>
      <c r="J525" s="2">
        <f t="shared" si="306"/>
        <v>705</v>
      </c>
      <c r="K525" s="12">
        <f t="shared" si="307"/>
        <v>658</v>
      </c>
      <c r="L525" s="68">
        <f t="shared" si="308"/>
        <v>611</v>
      </c>
      <c r="M525" s="66">
        <f t="shared" si="309"/>
        <v>564</v>
      </c>
      <c r="N525" s="66">
        <f t="shared" si="310"/>
        <v>517</v>
      </c>
    </row>
    <row r="526" spans="1:14" ht="14.25" customHeight="1" x14ac:dyDescent="0.35">
      <c r="A526" s="2"/>
      <c r="B526" s="5" t="s">
        <v>93</v>
      </c>
      <c r="C526" s="18" t="s">
        <v>49</v>
      </c>
      <c r="D526" s="18" t="s">
        <v>16</v>
      </c>
      <c r="E526" s="19">
        <v>940</v>
      </c>
      <c r="F526" s="56">
        <f t="shared" si="302"/>
        <v>893</v>
      </c>
      <c r="G526" s="2">
        <f t="shared" si="303"/>
        <v>846</v>
      </c>
      <c r="H526" s="2">
        <f t="shared" si="304"/>
        <v>799</v>
      </c>
      <c r="I526" s="7">
        <f t="shared" si="305"/>
        <v>752</v>
      </c>
      <c r="J526" s="2">
        <f t="shared" si="306"/>
        <v>705</v>
      </c>
      <c r="K526" s="12">
        <f t="shared" si="307"/>
        <v>658</v>
      </c>
      <c r="L526" s="68">
        <f t="shared" si="308"/>
        <v>611</v>
      </c>
      <c r="M526" s="66">
        <f t="shared" si="309"/>
        <v>564</v>
      </c>
      <c r="N526" s="66">
        <f t="shared" si="310"/>
        <v>517</v>
      </c>
    </row>
    <row r="527" spans="1:14" ht="14.25" customHeight="1" x14ac:dyDescent="0.35">
      <c r="A527" s="2"/>
      <c r="B527" s="5" t="s">
        <v>93</v>
      </c>
      <c r="C527" s="18" t="s">
        <v>49</v>
      </c>
      <c r="D527" s="18" t="s">
        <v>17</v>
      </c>
      <c r="E527" s="19">
        <v>940</v>
      </c>
      <c r="F527" s="56">
        <f t="shared" si="302"/>
        <v>893</v>
      </c>
      <c r="G527" s="2">
        <f t="shared" si="303"/>
        <v>846</v>
      </c>
      <c r="H527" s="2">
        <f t="shared" si="304"/>
        <v>799</v>
      </c>
      <c r="I527" s="7">
        <f t="shared" si="305"/>
        <v>752</v>
      </c>
      <c r="J527" s="2">
        <f t="shared" si="306"/>
        <v>705</v>
      </c>
      <c r="K527" s="12">
        <f t="shared" si="307"/>
        <v>658</v>
      </c>
      <c r="L527" s="68">
        <f t="shared" si="308"/>
        <v>611</v>
      </c>
      <c r="M527" s="66">
        <f t="shared" si="309"/>
        <v>564</v>
      </c>
      <c r="N527" s="66">
        <f t="shared" si="310"/>
        <v>517</v>
      </c>
    </row>
    <row r="528" spans="1:14" ht="14.25" customHeight="1" x14ac:dyDescent="0.35">
      <c r="A528" s="2"/>
      <c r="B528" s="5" t="s">
        <v>93</v>
      </c>
      <c r="C528" s="22" t="s">
        <v>79</v>
      </c>
      <c r="D528" s="22" t="s">
        <v>78</v>
      </c>
      <c r="E528" s="19">
        <v>940</v>
      </c>
      <c r="F528" s="56">
        <f t="shared" si="302"/>
        <v>893</v>
      </c>
      <c r="G528" s="2">
        <f t="shared" si="303"/>
        <v>846</v>
      </c>
      <c r="H528" s="2">
        <f t="shared" si="304"/>
        <v>799</v>
      </c>
      <c r="I528" s="7">
        <f t="shared" si="305"/>
        <v>752</v>
      </c>
      <c r="J528" s="2">
        <f t="shared" si="306"/>
        <v>705</v>
      </c>
      <c r="K528" s="12">
        <f t="shared" si="307"/>
        <v>658</v>
      </c>
      <c r="L528" s="68">
        <f t="shared" si="308"/>
        <v>611</v>
      </c>
      <c r="M528" s="66">
        <f t="shared" si="309"/>
        <v>564</v>
      </c>
      <c r="N528" s="66">
        <f t="shared" si="310"/>
        <v>517</v>
      </c>
    </row>
    <row r="529" spans="1:14" ht="14.25" customHeight="1" x14ac:dyDescent="0.35">
      <c r="A529" s="2"/>
      <c r="B529" s="5" t="s">
        <v>93</v>
      </c>
      <c r="C529" s="22" t="s">
        <v>79</v>
      </c>
      <c r="D529" s="22" t="s">
        <v>16</v>
      </c>
      <c r="E529" s="19">
        <v>940</v>
      </c>
      <c r="F529" s="56">
        <f t="shared" si="302"/>
        <v>893</v>
      </c>
      <c r="G529" s="2">
        <f t="shared" si="303"/>
        <v>846</v>
      </c>
      <c r="H529" s="2">
        <f t="shared" si="304"/>
        <v>799</v>
      </c>
      <c r="I529" s="7">
        <f t="shared" si="305"/>
        <v>752</v>
      </c>
      <c r="J529" s="2">
        <f t="shared" si="306"/>
        <v>705</v>
      </c>
      <c r="K529" s="12">
        <f t="shared" si="307"/>
        <v>658</v>
      </c>
      <c r="L529" s="68">
        <f t="shared" si="308"/>
        <v>611</v>
      </c>
      <c r="M529" s="66">
        <f t="shared" si="309"/>
        <v>564</v>
      </c>
      <c r="N529" s="66">
        <f t="shared" si="310"/>
        <v>517</v>
      </c>
    </row>
    <row r="530" spans="1:14" ht="14.25" customHeight="1" x14ac:dyDescent="0.35">
      <c r="A530" s="2"/>
      <c r="B530" s="5" t="s">
        <v>93</v>
      </c>
      <c r="C530" s="22" t="s">
        <v>79</v>
      </c>
      <c r="D530" s="22" t="s">
        <v>17</v>
      </c>
      <c r="E530" s="19">
        <v>940</v>
      </c>
      <c r="F530" s="56">
        <f t="shared" si="302"/>
        <v>893</v>
      </c>
      <c r="G530" s="2">
        <f t="shared" si="303"/>
        <v>846</v>
      </c>
      <c r="H530" s="2">
        <f t="shared" si="304"/>
        <v>799</v>
      </c>
      <c r="I530" s="7">
        <f t="shared" si="305"/>
        <v>752</v>
      </c>
      <c r="J530" s="2">
        <f t="shared" si="306"/>
        <v>705</v>
      </c>
      <c r="K530" s="12">
        <f t="shared" si="307"/>
        <v>658</v>
      </c>
      <c r="L530" s="68">
        <f t="shared" si="308"/>
        <v>611</v>
      </c>
      <c r="M530" s="66">
        <f t="shared" si="309"/>
        <v>564</v>
      </c>
      <c r="N530" s="66">
        <f t="shared" si="310"/>
        <v>517</v>
      </c>
    </row>
    <row r="531" spans="1:14" ht="14.25" customHeight="1" x14ac:dyDescent="0.35">
      <c r="A531" s="2"/>
      <c r="B531" s="5" t="s">
        <v>93</v>
      </c>
      <c r="C531" s="18" t="s">
        <v>56</v>
      </c>
      <c r="D531" s="18" t="s">
        <v>78</v>
      </c>
      <c r="E531" s="19">
        <v>940</v>
      </c>
      <c r="F531" s="56">
        <f t="shared" si="302"/>
        <v>893</v>
      </c>
      <c r="G531" s="2">
        <f t="shared" si="303"/>
        <v>846</v>
      </c>
      <c r="H531" s="2">
        <f t="shared" si="304"/>
        <v>799</v>
      </c>
      <c r="I531" s="7">
        <f t="shared" si="305"/>
        <v>752</v>
      </c>
      <c r="J531" s="2">
        <f t="shared" si="306"/>
        <v>705</v>
      </c>
      <c r="K531" s="12">
        <f t="shared" si="307"/>
        <v>658</v>
      </c>
      <c r="L531" s="68">
        <f t="shared" si="308"/>
        <v>611</v>
      </c>
      <c r="M531" s="66">
        <f t="shared" si="309"/>
        <v>564</v>
      </c>
      <c r="N531" s="66">
        <f t="shared" si="310"/>
        <v>517</v>
      </c>
    </row>
    <row r="532" spans="1:14" ht="14.25" customHeight="1" x14ac:dyDescent="0.35">
      <c r="A532" s="2"/>
      <c r="B532" s="5" t="s">
        <v>93</v>
      </c>
      <c r="C532" s="18" t="s">
        <v>56</v>
      </c>
      <c r="D532" s="18" t="s">
        <v>16</v>
      </c>
      <c r="E532" s="19">
        <v>940</v>
      </c>
      <c r="F532" s="56">
        <f t="shared" si="302"/>
        <v>893</v>
      </c>
      <c r="G532" s="2">
        <f t="shared" si="303"/>
        <v>846</v>
      </c>
      <c r="H532" s="2">
        <f t="shared" si="304"/>
        <v>799</v>
      </c>
      <c r="I532" s="7">
        <f t="shared" si="305"/>
        <v>752</v>
      </c>
      <c r="J532" s="2">
        <f t="shared" si="306"/>
        <v>705</v>
      </c>
      <c r="K532" s="12">
        <f t="shared" si="307"/>
        <v>658</v>
      </c>
      <c r="L532" s="68">
        <f t="shared" si="308"/>
        <v>611</v>
      </c>
      <c r="M532" s="66">
        <f t="shared" si="309"/>
        <v>564</v>
      </c>
      <c r="N532" s="66">
        <f t="shared" si="310"/>
        <v>517</v>
      </c>
    </row>
    <row r="533" spans="1:14" ht="14.25" customHeight="1" x14ac:dyDescent="0.35">
      <c r="A533" s="2"/>
      <c r="B533" s="5" t="s">
        <v>93</v>
      </c>
      <c r="C533" s="18" t="s">
        <v>56</v>
      </c>
      <c r="D533" s="18" t="s">
        <v>17</v>
      </c>
      <c r="E533" s="19">
        <v>940</v>
      </c>
      <c r="F533" s="56">
        <f t="shared" si="302"/>
        <v>893</v>
      </c>
      <c r="G533" s="2">
        <f t="shared" si="303"/>
        <v>846</v>
      </c>
      <c r="H533" s="2">
        <f t="shared" si="304"/>
        <v>799</v>
      </c>
      <c r="I533" s="7">
        <f t="shared" si="305"/>
        <v>752</v>
      </c>
      <c r="J533" s="2">
        <f t="shared" si="306"/>
        <v>705</v>
      </c>
      <c r="K533" s="12">
        <f t="shared" si="307"/>
        <v>658</v>
      </c>
      <c r="L533" s="68">
        <f t="shared" si="308"/>
        <v>611</v>
      </c>
      <c r="M533" s="66">
        <f t="shared" si="309"/>
        <v>564</v>
      </c>
      <c r="N533" s="66">
        <f t="shared" si="310"/>
        <v>517</v>
      </c>
    </row>
    <row r="534" spans="1:14" ht="14.25" customHeight="1" x14ac:dyDescent="0.35">
      <c r="A534" s="2"/>
      <c r="B534" s="5" t="s">
        <v>93</v>
      </c>
      <c r="C534" s="22" t="s">
        <v>70</v>
      </c>
      <c r="D534" s="22" t="s">
        <v>78</v>
      </c>
      <c r="E534" s="19">
        <v>940</v>
      </c>
      <c r="F534" s="56">
        <f t="shared" si="302"/>
        <v>893</v>
      </c>
      <c r="G534" s="2">
        <f t="shared" si="303"/>
        <v>846</v>
      </c>
      <c r="H534" s="2">
        <f t="shared" si="304"/>
        <v>799</v>
      </c>
      <c r="I534" s="7">
        <f t="shared" si="305"/>
        <v>752</v>
      </c>
      <c r="J534" s="2">
        <f t="shared" si="306"/>
        <v>705</v>
      </c>
      <c r="K534" s="12">
        <f t="shared" si="307"/>
        <v>658</v>
      </c>
      <c r="L534" s="68">
        <f t="shared" si="308"/>
        <v>611</v>
      </c>
      <c r="M534" s="66">
        <f t="shared" si="309"/>
        <v>564</v>
      </c>
      <c r="N534" s="66">
        <f t="shared" si="310"/>
        <v>517</v>
      </c>
    </row>
    <row r="535" spans="1:14" ht="14.25" customHeight="1" x14ac:dyDescent="0.35">
      <c r="A535" s="2"/>
      <c r="B535" s="5" t="s">
        <v>93</v>
      </c>
      <c r="C535" s="22" t="s">
        <v>70</v>
      </c>
      <c r="D535" s="22" t="s">
        <v>16</v>
      </c>
      <c r="E535" s="19">
        <v>940</v>
      </c>
      <c r="F535" s="56">
        <f t="shared" si="302"/>
        <v>893</v>
      </c>
      <c r="G535" s="2">
        <f t="shared" si="303"/>
        <v>846</v>
      </c>
      <c r="H535" s="2">
        <f t="shared" si="304"/>
        <v>799</v>
      </c>
      <c r="I535" s="7">
        <f t="shared" si="305"/>
        <v>752</v>
      </c>
      <c r="J535" s="2">
        <f t="shared" si="306"/>
        <v>705</v>
      </c>
      <c r="K535" s="12">
        <f t="shared" si="307"/>
        <v>658</v>
      </c>
      <c r="L535" s="68">
        <f t="shared" si="308"/>
        <v>611</v>
      </c>
      <c r="M535" s="66">
        <f t="shared" si="309"/>
        <v>564</v>
      </c>
      <c r="N535" s="66">
        <f t="shared" si="310"/>
        <v>517</v>
      </c>
    </row>
    <row r="536" spans="1:14" ht="14.25" customHeight="1" x14ac:dyDescent="0.35">
      <c r="A536" s="2"/>
      <c r="B536" s="5" t="s">
        <v>93</v>
      </c>
      <c r="C536" s="22" t="s">
        <v>70</v>
      </c>
      <c r="D536" s="22" t="s">
        <v>17</v>
      </c>
      <c r="E536" s="19">
        <v>940</v>
      </c>
      <c r="F536" s="56">
        <f t="shared" si="302"/>
        <v>893</v>
      </c>
      <c r="G536" s="2">
        <f t="shared" si="303"/>
        <v>846</v>
      </c>
      <c r="H536" s="2">
        <f t="shared" si="304"/>
        <v>799</v>
      </c>
      <c r="I536" s="7">
        <f t="shared" si="305"/>
        <v>752</v>
      </c>
      <c r="J536" s="2">
        <f t="shared" si="306"/>
        <v>705</v>
      </c>
      <c r="K536" s="12">
        <f t="shared" si="307"/>
        <v>658</v>
      </c>
      <c r="L536" s="68">
        <f t="shared" si="308"/>
        <v>611</v>
      </c>
      <c r="M536" s="66">
        <f t="shared" si="309"/>
        <v>564</v>
      </c>
      <c r="N536" s="66">
        <f t="shared" si="310"/>
        <v>517</v>
      </c>
    </row>
    <row r="537" spans="1:14" ht="14.25" customHeight="1" x14ac:dyDescent="0.35">
      <c r="A537" s="2"/>
      <c r="B537" s="5" t="s">
        <v>93</v>
      </c>
      <c r="C537" s="8" t="s">
        <v>152</v>
      </c>
      <c r="D537" s="22" t="s">
        <v>78</v>
      </c>
      <c r="E537" s="19">
        <v>940</v>
      </c>
      <c r="F537" s="56">
        <f t="shared" si="302"/>
        <v>893</v>
      </c>
      <c r="G537" s="2">
        <f t="shared" si="303"/>
        <v>846</v>
      </c>
      <c r="H537" s="2">
        <f t="shared" si="304"/>
        <v>799</v>
      </c>
      <c r="I537" s="7">
        <f t="shared" si="305"/>
        <v>752</v>
      </c>
      <c r="J537" s="2">
        <f t="shared" si="306"/>
        <v>705</v>
      </c>
      <c r="K537" s="12">
        <f t="shared" si="307"/>
        <v>658</v>
      </c>
      <c r="L537" s="68">
        <f t="shared" si="308"/>
        <v>611</v>
      </c>
      <c r="M537" s="66">
        <f t="shared" si="309"/>
        <v>564</v>
      </c>
      <c r="N537" s="66">
        <f t="shared" si="310"/>
        <v>517</v>
      </c>
    </row>
    <row r="538" spans="1:14" ht="14.25" customHeight="1" x14ac:dyDescent="0.35">
      <c r="A538" s="31"/>
      <c r="B538" s="33"/>
      <c r="C538" s="31"/>
      <c r="D538" s="31"/>
      <c r="E538" s="19"/>
      <c r="F538" s="31"/>
      <c r="G538" s="31"/>
      <c r="H538" s="31"/>
      <c r="I538" s="32"/>
      <c r="J538" s="31"/>
      <c r="K538" s="32"/>
      <c r="L538" s="61"/>
      <c r="M538" s="61"/>
      <c r="N538" s="61"/>
    </row>
    <row r="539" spans="1:14" ht="14.25" customHeight="1" x14ac:dyDescent="0.35">
      <c r="A539" s="42"/>
      <c r="B539" s="5" t="s">
        <v>94</v>
      </c>
      <c r="C539" s="22" t="s">
        <v>158</v>
      </c>
      <c r="D539" s="22" t="s">
        <v>78</v>
      </c>
      <c r="E539" s="19">
        <v>940</v>
      </c>
      <c r="F539" s="56">
        <f t="shared" ref="F539:F556" si="311">E539*0.95</f>
        <v>893</v>
      </c>
      <c r="G539" s="2">
        <f t="shared" ref="G539:G556" si="312">E539*0.9</f>
        <v>846</v>
      </c>
      <c r="H539" s="2">
        <f t="shared" ref="H539:H556" si="313">E539*0.85</f>
        <v>799</v>
      </c>
      <c r="I539" s="7">
        <f t="shared" ref="I539:I556" si="314">E539*0.8</f>
        <v>752</v>
      </c>
      <c r="J539" s="2">
        <f t="shared" ref="J539:J556" si="315">E539*0.75</f>
        <v>705</v>
      </c>
      <c r="K539" s="12">
        <f t="shared" ref="K539:K556" si="316">E539*0.7</f>
        <v>658</v>
      </c>
      <c r="L539" s="68">
        <f t="shared" ref="L539:L556" si="317">E539*0.65</f>
        <v>611</v>
      </c>
      <c r="M539" s="66">
        <f t="shared" ref="M539:M556" si="318">E539*0.6</f>
        <v>564</v>
      </c>
      <c r="N539" s="66">
        <f t="shared" ref="N539:N556" si="319">E539*0.55</f>
        <v>517</v>
      </c>
    </row>
    <row r="540" spans="1:14" ht="14.25" customHeight="1" x14ac:dyDescent="0.35">
      <c r="A540" s="42"/>
      <c r="B540" s="5" t="s">
        <v>94</v>
      </c>
      <c r="C540" s="22" t="s">
        <v>158</v>
      </c>
      <c r="D540" s="22" t="s">
        <v>15</v>
      </c>
      <c r="E540" s="19">
        <v>940</v>
      </c>
      <c r="F540" s="56">
        <f t="shared" si="311"/>
        <v>893</v>
      </c>
      <c r="G540" s="2">
        <f t="shared" si="312"/>
        <v>846</v>
      </c>
      <c r="H540" s="2">
        <f t="shared" si="313"/>
        <v>799</v>
      </c>
      <c r="I540" s="7">
        <f t="shared" si="314"/>
        <v>752</v>
      </c>
      <c r="J540" s="2">
        <f t="shared" si="315"/>
        <v>705</v>
      </c>
      <c r="K540" s="12">
        <f t="shared" si="316"/>
        <v>658</v>
      </c>
      <c r="L540" s="68">
        <f t="shared" si="317"/>
        <v>611</v>
      </c>
      <c r="M540" s="66">
        <f t="shared" si="318"/>
        <v>564</v>
      </c>
      <c r="N540" s="66">
        <f t="shared" si="319"/>
        <v>517</v>
      </c>
    </row>
    <row r="541" spans="1:14" ht="14.25" customHeight="1" x14ac:dyDescent="0.35">
      <c r="A541" s="2"/>
      <c r="B541" s="5" t="s">
        <v>94</v>
      </c>
      <c r="C541" s="22" t="s">
        <v>73</v>
      </c>
      <c r="D541" s="22" t="s">
        <v>78</v>
      </c>
      <c r="E541" s="19">
        <v>940</v>
      </c>
      <c r="F541" s="56">
        <f t="shared" si="311"/>
        <v>893</v>
      </c>
      <c r="G541" s="2">
        <f t="shared" si="312"/>
        <v>846</v>
      </c>
      <c r="H541" s="2">
        <f t="shared" si="313"/>
        <v>799</v>
      </c>
      <c r="I541" s="7">
        <f t="shared" si="314"/>
        <v>752</v>
      </c>
      <c r="J541" s="2">
        <f t="shared" si="315"/>
        <v>705</v>
      </c>
      <c r="K541" s="12">
        <f t="shared" si="316"/>
        <v>658</v>
      </c>
      <c r="L541" s="68">
        <f t="shared" si="317"/>
        <v>611</v>
      </c>
      <c r="M541" s="66">
        <f t="shared" si="318"/>
        <v>564</v>
      </c>
      <c r="N541" s="66">
        <f t="shared" si="319"/>
        <v>517</v>
      </c>
    </row>
    <row r="542" spans="1:14" ht="14.25" customHeight="1" x14ac:dyDescent="0.35">
      <c r="A542" s="2"/>
      <c r="B542" s="5" t="s">
        <v>94</v>
      </c>
      <c r="C542" s="22" t="s">
        <v>73</v>
      </c>
      <c r="D542" s="22" t="s">
        <v>16</v>
      </c>
      <c r="E542" s="19">
        <v>940</v>
      </c>
      <c r="F542" s="56">
        <f t="shared" si="311"/>
        <v>893</v>
      </c>
      <c r="G542" s="2">
        <f t="shared" si="312"/>
        <v>846</v>
      </c>
      <c r="H542" s="2">
        <f t="shared" si="313"/>
        <v>799</v>
      </c>
      <c r="I542" s="7">
        <f t="shared" si="314"/>
        <v>752</v>
      </c>
      <c r="J542" s="2">
        <f t="shared" si="315"/>
        <v>705</v>
      </c>
      <c r="K542" s="12">
        <f t="shared" si="316"/>
        <v>658</v>
      </c>
      <c r="L542" s="68">
        <f t="shared" si="317"/>
        <v>611</v>
      </c>
      <c r="M542" s="66">
        <f t="shared" si="318"/>
        <v>564</v>
      </c>
      <c r="N542" s="66">
        <f t="shared" si="319"/>
        <v>517</v>
      </c>
    </row>
    <row r="543" spans="1:14" ht="14.25" customHeight="1" x14ac:dyDescent="0.35">
      <c r="A543" s="2"/>
      <c r="B543" s="5" t="s">
        <v>94</v>
      </c>
      <c r="C543" s="22" t="s">
        <v>73</v>
      </c>
      <c r="D543" s="22" t="s">
        <v>17</v>
      </c>
      <c r="E543" s="19">
        <v>940</v>
      </c>
      <c r="F543" s="56">
        <f t="shared" si="311"/>
        <v>893</v>
      </c>
      <c r="G543" s="2">
        <f t="shared" si="312"/>
        <v>846</v>
      </c>
      <c r="H543" s="2">
        <f t="shared" si="313"/>
        <v>799</v>
      </c>
      <c r="I543" s="7">
        <f t="shared" si="314"/>
        <v>752</v>
      </c>
      <c r="J543" s="2">
        <f t="shared" si="315"/>
        <v>705</v>
      </c>
      <c r="K543" s="12">
        <f t="shared" si="316"/>
        <v>658</v>
      </c>
      <c r="L543" s="68">
        <f t="shared" si="317"/>
        <v>611</v>
      </c>
      <c r="M543" s="66">
        <f t="shared" si="318"/>
        <v>564</v>
      </c>
      <c r="N543" s="66">
        <f t="shared" si="319"/>
        <v>517</v>
      </c>
    </row>
    <row r="544" spans="1:14" ht="14.25" customHeight="1" x14ac:dyDescent="0.35">
      <c r="A544" s="2"/>
      <c r="B544" s="5" t="s">
        <v>94</v>
      </c>
      <c r="C544" s="18" t="s">
        <v>49</v>
      </c>
      <c r="D544" s="18" t="s">
        <v>78</v>
      </c>
      <c r="E544" s="19">
        <v>940</v>
      </c>
      <c r="F544" s="56">
        <f t="shared" si="311"/>
        <v>893</v>
      </c>
      <c r="G544" s="2">
        <f t="shared" si="312"/>
        <v>846</v>
      </c>
      <c r="H544" s="2">
        <f t="shared" si="313"/>
        <v>799</v>
      </c>
      <c r="I544" s="7">
        <f t="shared" si="314"/>
        <v>752</v>
      </c>
      <c r="J544" s="2">
        <f t="shared" si="315"/>
        <v>705</v>
      </c>
      <c r="K544" s="12">
        <f t="shared" si="316"/>
        <v>658</v>
      </c>
      <c r="L544" s="68">
        <f t="shared" si="317"/>
        <v>611</v>
      </c>
      <c r="M544" s="66">
        <f t="shared" si="318"/>
        <v>564</v>
      </c>
      <c r="N544" s="66">
        <f t="shared" si="319"/>
        <v>517</v>
      </c>
    </row>
    <row r="545" spans="1:14" ht="14.25" customHeight="1" x14ac:dyDescent="0.35">
      <c r="A545" s="2"/>
      <c r="B545" s="5" t="s">
        <v>94</v>
      </c>
      <c r="C545" s="18" t="s">
        <v>49</v>
      </c>
      <c r="D545" s="18" t="s">
        <v>16</v>
      </c>
      <c r="E545" s="19">
        <v>940</v>
      </c>
      <c r="F545" s="56">
        <f t="shared" si="311"/>
        <v>893</v>
      </c>
      <c r="G545" s="2">
        <f t="shared" si="312"/>
        <v>846</v>
      </c>
      <c r="H545" s="2">
        <f t="shared" si="313"/>
        <v>799</v>
      </c>
      <c r="I545" s="7">
        <f t="shared" si="314"/>
        <v>752</v>
      </c>
      <c r="J545" s="2">
        <f t="shared" si="315"/>
        <v>705</v>
      </c>
      <c r="K545" s="12">
        <f t="shared" si="316"/>
        <v>658</v>
      </c>
      <c r="L545" s="68">
        <f t="shared" si="317"/>
        <v>611</v>
      </c>
      <c r="M545" s="66">
        <f t="shared" si="318"/>
        <v>564</v>
      </c>
      <c r="N545" s="66">
        <f t="shared" si="319"/>
        <v>517</v>
      </c>
    </row>
    <row r="546" spans="1:14" ht="14.25" customHeight="1" x14ac:dyDescent="0.35">
      <c r="A546" s="2"/>
      <c r="B546" s="5" t="s">
        <v>94</v>
      </c>
      <c r="C546" s="18" t="s">
        <v>49</v>
      </c>
      <c r="D546" s="18" t="s">
        <v>17</v>
      </c>
      <c r="E546" s="19">
        <v>940</v>
      </c>
      <c r="F546" s="56">
        <f t="shared" si="311"/>
        <v>893</v>
      </c>
      <c r="G546" s="2">
        <f t="shared" si="312"/>
        <v>846</v>
      </c>
      <c r="H546" s="2">
        <f t="shared" si="313"/>
        <v>799</v>
      </c>
      <c r="I546" s="7">
        <f t="shared" si="314"/>
        <v>752</v>
      </c>
      <c r="J546" s="2">
        <f t="shared" si="315"/>
        <v>705</v>
      </c>
      <c r="K546" s="12">
        <f t="shared" si="316"/>
        <v>658</v>
      </c>
      <c r="L546" s="68">
        <f t="shared" si="317"/>
        <v>611</v>
      </c>
      <c r="M546" s="66">
        <f t="shared" si="318"/>
        <v>564</v>
      </c>
      <c r="N546" s="66">
        <f t="shared" si="319"/>
        <v>517</v>
      </c>
    </row>
    <row r="547" spans="1:14" ht="14.25" customHeight="1" x14ac:dyDescent="0.35">
      <c r="A547" s="2"/>
      <c r="B547" s="5" t="s">
        <v>94</v>
      </c>
      <c r="C547" s="22" t="s">
        <v>79</v>
      </c>
      <c r="D547" s="22" t="s">
        <v>78</v>
      </c>
      <c r="E547" s="19">
        <v>940</v>
      </c>
      <c r="F547" s="56">
        <f t="shared" si="311"/>
        <v>893</v>
      </c>
      <c r="G547" s="2">
        <f t="shared" si="312"/>
        <v>846</v>
      </c>
      <c r="H547" s="2">
        <f t="shared" si="313"/>
        <v>799</v>
      </c>
      <c r="I547" s="7">
        <f t="shared" si="314"/>
        <v>752</v>
      </c>
      <c r="J547" s="2">
        <f t="shared" si="315"/>
        <v>705</v>
      </c>
      <c r="K547" s="12">
        <f t="shared" si="316"/>
        <v>658</v>
      </c>
      <c r="L547" s="68">
        <f t="shared" si="317"/>
        <v>611</v>
      </c>
      <c r="M547" s="66">
        <f t="shared" si="318"/>
        <v>564</v>
      </c>
      <c r="N547" s="66">
        <f t="shared" si="319"/>
        <v>517</v>
      </c>
    </row>
    <row r="548" spans="1:14" ht="14.25" customHeight="1" x14ac:dyDescent="0.35">
      <c r="A548" s="2"/>
      <c r="B548" s="5" t="s">
        <v>94</v>
      </c>
      <c r="C548" s="22" t="s">
        <v>79</v>
      </c>
      <c r="D548" s="22" t="s">
        <v>16</v>
      </c>
      <c r="E548" s="19">
        <v>940</v>
      </c>
      <c r="F548" s="56">
        <f t="shared" si="311"/>
        <v>893</v>
      </c>
      <c r="G548" s="2">
        <f t="shared" si="312"/>
        <v>846</v>
      </c>
      <c r="H548" s="2">
        <f t="shared" si="313"/>
        <v>799</v>
      </c>
      <c r="I548" s="7">
        <f t="shared" si="314"/>
        <v>752</v>
      </c>
      <c r="J548" s="2">
        <f t="shared" si="315"/>
        <v>705</v>
      </c>
      <c r="K548" s="12">
        <f t="shared" si="316"/>
        <v>658</v>
      </c>
      <c r="L548" s="68">
        <f t="shared" si="317"/>
        <v>611</v>
      </c>
      <c r="M548" s="66">
        <f t="shared" si="318"/>
        <v>564</v>
      </c>
      <c r="N548" s="66">
        <f t="shared" si="319"/>
        <v>517</v>
      </c>
    </row>
    <row r="549" spans="1:14" ht="14.25" customHeight="1" x14ac:dyDescent="0.35">
      <c r="A549" s="2"/>
      <c r="B549" s="5" t="s">
        <v>94</v>
      </c>
      <c r="C549" s="22" t="s">
        <v>79</v>
      </c>
      <c r="D549" s="22" t="s">
        <v>17</v>
      </c>
      <c r="E549" s="19">
        <v>940</v>
      </c>
      <c r="F549" s="56">
        <f t="shared" si="311"/>
        <v>893</v>
      </c>
      <c r="G549" s="2">
        <f t="shared" si="312"/>
        <v>846</v>
      </c>
      <c r="H549" s="2">
        <f t="shared" si="313"/>
        <v>799</v>
      </c>
      <c r="I549" s="7">
        <f t="shared" si="314"/>
        <v>752</v>
      </c>
      <c r="J549" s="2">
        <f t="shared" si="315"/>
        <v>705</v>
      </c>
      <c r="K549" s="12">
        <f t="shared" si="316"/>
        <v>658</v>
      </c>
      <c r="L549" s="68">
        <f t="shared" si="317"/>
        <v>611</v>
      </c>
      <c r="M549" s="66">
        <f t="shared" si="318"/>
        <v>564</v>
      </c>
      <c r="N549" s="66">
        <f t="shared" si="319"/>
        <v>517</v>
      </c>
    </row>
    <row r="550" spans="1:14" ht="14.25" customHeight="1" x14ac:dyDescent="0.35">
      <c r="A550" s="2"/>
      <c r="B550" s="5" t="s">
        <v>94</v>
      </c>
      <c r="C550" s="18" t="s">
        <v>56</v>
      </c>
      <c r="D550" s="18" t="s">
        <v>78</v>
      </c>
      <c r="E550" s="19">
        <v>940</v>
      </c>
      <c r="F550" s="56">
        <f t="shared" si="311"/>
        <v>893</v>
      </c>
      <c r="G550" s="2">
        <f t="shared" si="312"/>
        <v>846</v>
      </c>
      <c r="H550" s="2">
        <f t="shared" si="313"/>
        <v>799</v>
      </c>
      <c r="I550" s="7">
        <f t="shared" si="314"/>
        <v>752</v>
      </c>
      <c r="J550" s="2">
        <f t="shared" si="315"/>
        <v>705</v>
      </c>
      <c r="K550" s="12">
        <f t="shared" si="316"/>
        <v>658</v>
      </c>
      <c r="L550" s="68">
        <f t="shared" si="317"/>
        <v>611</v>
      </c>
      <c r="M550" s="66">
        <f t="shared" si="318"/>
        <v>564</v>
      </c>
      <c r="N550" s="66">
        <f t="shared" si="319"/>
        <v>517</v>
      </c>
    </row>
    <row r="551" spans="1:14" ht="14.25" customHeight="1" x14ac:dyDescent="0.35">
      <c r="A551" s="2"/>
      <c r="B551" s="5" t="s">
        <v>94</v>
      </c>
      <c r="C551" s="18" t="s">
        <v>56</v>
      </c>
      <c r="D551" s="18" t="s">
        <v>16</v>
      </c>
      <c r="E551" s="19">
        <v>940</v>
      </c>
      <c r="F551" s="56">
        <f t="shared" si="311"/>
        <v>893</v>
      </c>
      <c r="G551" s="2">
        <f t="shared" si="312"/>
        <v>846</v>
      </c>
      <c r="H551" s="2">
        <f t="shared" si="313"/>
        <v>799</v>
      </c>
      <c r="I551" s="7">
        <f t="shared" si="314"/>
        <v>752</v>
      </c>
      <c r="J551" s="2">
        <f t="shared" si="315"/>
        <v>705</v>
      </c>
      <c r="K551" s="12">
        <f t="shared" si="316"/>
        <v>658</v>
      </c>
      <c r="L551" s="68">
        <f t="shared" si="317"/>
        <v>611</v>
      </c>
      <c r="M551" s="66">
        <f t="shared" si="318"/>
        <v>564</v>
      </c>
      <c r="N551" s="66">
        <f t="shared" si="319"/>
        <v>517</v>
      </c>
    </row>
    <row r="552" spans="1:14" ht="14.25" customHeight="1" x14ac:dyDescent="0.35">
      <c r="A552" s="2"/>
      <c r="B552" s="5" t="s">
        <v>94</v>
      </c>
      <c r="C552" s="18" t="s">
        <v>56</v>
      </c>
      <c r="D552" s="18" t="s">
        <v>17</v>
      </c>
      <c r="E552" s="19">
        <v>940</v>
      </c>
      <c r="F552" s="56">
        <f t="shared" si="311"/>
        <v>893</v>
      </c>
      <c r="G552" s="2">
        <f t="shared" si="312"/>
        <v>846</v>
      </c>
      <c r="H552" s="2">
        <f t="shared" si="313"/>
        <v>799</v>
      </c>
      <c r="I552" s="7">
        <f t="shared" si="314"/>
        <v>752</v>
      </c>
      <c r="J552" s="2">
        <f t="shared" si="315"/>
        <v>705</v>
      </c>
      <c r="K552" s="12">
        <f t="shared" si="316"/>
        <v>658</v>
      </c>
      <c r="L552" s="68">
        <f t="shared" si="317"/>
        <v>611</v>
      </c>
      <c r="M552" s="66">
        <f t="shared" si="318"/>
        <v>564</v>
      </c>
      <c r="N552" s="66">
        <f t="shared" si="319"/>
        <v>517</v>
      </c>
    </row>
    <row r="553" spans="1:14" ht="14.25" customHeight="1" x14ac:dyDescent="0.35">
      <c r="A553" s="2"/>
      <c r="B553" s="5" t="s">
        <v>94</v>
      </c>
      <c r="C553" s="22" t="s">
        <v>70</v>
      </c>
      <c r="D553" s="22" t="s">
        <v>78</v>
      </c>
      <c r="E553" s="19">
        <v>940</v>
      </c>
      <c r="F553" s="56">
        <f t="shared" si="311"/>
        <v>893</v>
      </c>
      <c r="G553" s="2">
        <f t="shared" si="312"/>
        <v>846</v>
      </c>
      <c r="H553" s="2">
        <f t="shared" si="313"/>
        <v>799</v>
      </c>
      <c r="I553" s="7">
        <f t="shared" si="314"/>
        <v>752</v>
      </c>
      <c r="J553" s="2">
        <f t="shared" si="315"/>
        <v>705</v>
      </c>
      <c r="K553" s="12">
        <f t="shared" si="316"/>
        <v>658</v>
      </c>
      <c r="L553" s="68">
        <f t="shared" si="317"/>
        <v>611</v>
      </c>
      <c r="M553" s="66">
        <f t="shared" si="318"/>
        <v>564</v>
      </c>
      <c r="N553" s="66">
        <f t="shared" si="319"/>
        <v>517</v>
      </c>
    </row>
    <row r="554" spans="1:14" ht="14.25" customHeight="1" x14ac:dyDescent="0.35">
      <c r="A554" s="2"/>
      <c r="B554" s="5" t="s">
        <v>94</v>
      </c>
      <c r="C554" s="22" t="s">
        <v>70</v>
      </c>
      <c r="D554" s="22" t="s">
        <v>16</v>
      </c>
      <c r="E554" s="19">
        <v>940</v>
      </c>
      <c r="F554" s="56">
        <f t="shared" si="311"/>
        <v>893</v>
      </c>
      <c r="G554" s="2">
        <f t="shared" si="312"/>
        <v>846</v>
      </c>
      <c r="H554" s="2">
        <f t="shared" si="313"/>
        <v>799</v>
      </c>
      <c r="I554" s="7">
        <f t="shared" si="314"/>
        <v>752</v>
      </c>
      <c r="J554" s="2">
        <f t="shared" si="315"/>
        <v>705</v>
      </c>
      <c r="K554" s="12">
        <f t="shared" si="316"/>
        <v>658</v>
      </c>
      <c r="L554" s="68">
        <f t="shared" si="317"/>
        <v>611</v>
      </c>
      <c r="M554" s="66">
        <f t="shared" si="318"/>
        <v>564</v>
      </c>
      <c r="N554" s="66">
        <f t="shared" si="319"/>
        <v>517</v>
      </c>
    </row>
    <row r="555" spans="1:14" ht="14.25" customHeight="1" x14ac:dyDescent="0.35">
      <c r="A555" s="2"/>
      <c r="B555" s="5" t="s">
        <v>94</v>
      </c>
      <c r="C555" s="22" t="s">
        <v>70</v>
      </c>
      <c r="D555" s="22" t="s">
        <v>17</v>
      </c>
      <c r="E555" s="19">
        <v>940</v>
      </c>
      <c r="F555" s="56">
        <f t="shared" si="311"/>
        <v>893</v>
      </c>
      <c r="G555" s="2">
        <f t="shared" si="312"/>
        <v>846</v>
      </c>
      <c r="H555" s="2">
        <f t="shared" si="313"/>
        <v>799</v>
      </c>
      <c r="I555" s="7">
        <f t="shared" si="314"/>
        <v>752</v>
      </c>
      <c r="J555" s="2">
        <f t="shared" si="315"/>
        <v>705</v>
      </c>
      <c r="K555" s="12">
        <f t="shared" si="316"/>
        <v>658</v>
      </c>
      <c r="L555" s="68">
        <f t="shared" si="317"/>
        <v>611</v>
      </c>
      <c r="M555" s="66">
        <f t="shared" si="318"/>
        <v>564</v>
      </c>
      <c r="N555" s="66">
        <f t="shared" si="319"/>
        <v>517</v>
      </c>
    </row>
    <row r="556" spans="1:14" ht="14.25" customHeight="1" x14ac:dyDescent="0.35">
      <c r="A556" s="2"/>
      <c r="B556" s="5" t="s">
        <v>94</v>
      </c>
      <c r="C556" s="8" t="s">
        <v>152</v>
      </c>
      <c r="D556" s="22" t="s">
        <v>78</v>
      </c>
      <c r="E556" s="19">
        <v>940</v>
      </c>
      <c r="F556" s="56">
        <f t="shared" si="311"/>
        <v>893</v>
      </c>
      <c r="G556" s="2">
        <f t="shared" si="312"/>
        <v>846</v>
      </c>
      <c r="H556" s="2">
        <f t="shared" si="313"/>
        <v>799</v>
      </c>
      <c r="I556" s="7">
        <f t="shared" si="314"/>
        <v>752</v>
      </c>
      <c r="J556" s="2">
        <f t="shared" si="315"/>
        <v>705</v>
      </c>
      <c r="K556" s="12">
        <f t="shared" si="316"/>
        <v>658</v>
      </c>
      <c r="L556" s="68">
        <f t="shared" si="317"/>
        <v>611</v>
      </c>
      <c r="M556" s="66">
        <f t="shared" si="318"/>
        <v>564</v>
      </c>
      <c r="N556" s="66">
        <f t="shared" si="319"/>
        <v>517</v>
      </c>
    </row>
    <row r="557" spans="1:14" ht="14.25" customHeight="1" x14ac:dyDescent="0.35">
      <c r="A557" s="31"/>
      <c r="B557" s="33"/>
      <c r="C557" s="31"/>
      <c r="D557" s="31"/>
      <c r="E557" s="19"/>
      <c r="F557" s="31"/>
      <c r="G557" s="31"/>
      <c r="H557" s="31"/>
      <c r="I557" s="32"/>
      <c r="J557" s="31"/>
      <c r="K557" s="32"/>
      <c r="L557" s="61"/>
      <c r="M557" s="61"/>
      <c r="N557" s="61"/>
    </row>
    <row r="558" spans="1:14" ht="14.25" customHeight="1" x14ac:dyDescent="0.35">
      <c r="A558" s="42"/>
      <c r="B558" s="5" t="s">
        <v>95</v>
      </c>
      <c r="C558" s="22" t="s">
        <v>158</v>
      </c>
      <c r="D558" s="22" t="s">
        <v>78</v>
      </c>
      <c r="E558" s="19">
        <v>940</v>
      </c>
      <c r="F558" s="56">
        <f t="shared" ref="F558:F575" si="320">E558*0.95</f>
        <v>893</v>
      </c>
      <c r="G558" s="2">
        <f t="shared" ref="G558:G575" si="321">E558*0.9</f>
        <v>846</v>
      </c>
      <c r="H558" s="2">
        <f t="shared" ref="H558:H575" si="322">E558*0.85</f>
        <v>799</v>
      </c>
      <c r="I558" s="7">
        <f t="shared" ref="I558:I575" si="323">E558*0.8</f>
        <v>752</v>
      </c>
      <c r="J558" s="2">
        <f t="shared" ref="J558:J575" si="324">E558*0.75</f>
        <v>705</v>
      </c>
      <c r="K558" s="12">
        <f t="shared" ref="K558:K575" si="325">E558*0.7</f>
        <v>658</v>
      </c>
      <c r="L558" s="68">
        <f t="shared" ref="L558:L575" si="326">E558*0.65</f>
        <v>611</v>
      </c>
      <c r="M558" s="66">
        <f t="shared" ref="M558:M575" si="327">E558*0.6</f>
        <v>564</v>
      </c>
      <c r="N558" s="66">
        <f t="shared" ref="N558:N575" si="328">E558*0.55</f>
        <v>517</v>
      </c>
    </row>
    <row r="559" spans="1:14" ht="14.25" customHeight="1" x14ac:dyDescent="0.35">
      <c r="A559" s="42"/>
      <c r="B559" s="5" t="s">
        <v>95</v>
      </c>
      <c r="C559" s="22" t="s">
        <v>158</v>
      </c>
      <c r="D559" s="22" t="s">
        <v>15</v>
      </c>
      <c r="E559" s="19">
        <v>940</v>
      </c>
      <c r="F559" s="56">
        <f t="shared" si="320"/>
        <v>893</v>
      </c>
      <c r="G559" s="2">
        <f t="shared" si="321"/>
        <v>846</v>
      </c>
      <c r="H559" s="2">
        <f t="shared" si="322"/>
        <v>799</v>
      </c>
      <c r="I559" s="7">
        <f t="shared" si="323"/>
        <v>752</v>
      </c>
      <c r="J559" s="2">
        <f t="shared" si="324"/>
        <v>705</v>
      </c>
      <c r="K559" s="12">
        <f t="shared" si="325"/>
        <v>658</v>
      </c>
      <c r="L559" s="68">
        <f t="shared" si="326"/>
        <v>611</v>
      </c>
      <c r="M559" s="66">
        <f t="shared" si="327"/>
        <v>564</v>
      </c>
      <c r="N559" s="66">
        <f t="shared" si="328"/>
        <v>517</v>
      </c>
    </row>
    <row r="560" spans="1:14" ht="14.25" customHeight="1" x14ac:dyDescent="0.35">
      <c r="A560" s="2"/>
      <c r="B560" s="5" t="s">
        <v>95</v>
      </c>
      <c r="C560" s="22" t="s">
        <v>73</v>
      </c>
      <c r="D560" s="22" t="s">
        <v>78</v>
      </c>
      <c r="E560" s="19">
        <v>940</v>
      </c>
      <c r="F560" s="56">
        <f t="shared" si="320"/>
        <v>893</v>
      </c>
      <c r="G560" s="2">
        <f t="shared" si="321"/>
        <v>846</v>
      </c>
      <c r="H560" s="2">
        <f t="shared" si="322"/>
        <v>799</v>
      </c>
      <c r="I560" s="7">
        <f t="shared" si="323"/>
        <v>752</v>
      </c>
      <c r="J560" s="2">
        <f t="shared" si="324"/>
        <v>705</v>
      </c>
      <c r="K560" s="12">
        <f t="shared" si="325"/>
        <v>658</v>
      </c>
      <c r="L560" s="68">
        <f t="shared" si="326"/>
        <v>611</v>
      </c>
      <c r="M560" s="66">
        <f t="shared" si="327"/>
        <v>564</v>
      </c>
      <c r="N560" s="66">
        <f t="shared" si="328"/>
        <v>517</v>
      </c>
    </row>
    <row r="561" spans="1:14" ht="14.25" customHeight="1" x14ac:dyDescent="0.35">
      <c r="A561" s="2"/>
      <c r="B561" s="5" t="s">
        <v>95</v>
      </c>
      <c r="C561" s="22" t="s">
        <v>73</v>
      </c>
      <c r="D561" s="22" t="s">
        <v>16</v>
      </c>
      <c r="E561" s="19">
        <v>940</v>
      </c>
      <c r="F561" s="56">
        <f t="shared" si="320"/>
        <v>893</v>
      </c>
      <c r="G561" s="2">
        <f t="shared" si="321"/>
        <v>846</v>
      </c>
      <c r="H561" s="2">
        <f t="shared" si="322"/>
        <v>799</v>
      </c>
      <c r="I561" s="7">
        <f t="shared" si="323"/>
        <v>752</v>
      </c>
      <c r="J561" s="2">
        <f t="shared" si="324"/>
        <v>705</v>
      </c>
      <c r="K561" s="12">
        <f t="shared" si="325"/>
        <v>658</v>
      </c>
      <c r="L561" s="68">
        <f t="shared" si="326"/>
        <v>611</v>
      </c>
      <c r="M561" s="66">
        <f t="shared" si="327"/>
        <v>564</v>
      </c>
      <c r="N561" s="66">
        <f t="shared" si="328"/>
        <v>517</v>
      </c>
    </row>
    <row r="562" spans="1:14" ht="14.25" customHeight="1" x14ac:dyDescent="0.35">
      <c r="A562" s="2"/>
      <c r="B562" s="5" t="s">
        <v>95</v>
      </c>
      <c r="C562" s="22" t="s">
        <v>73</v>
      </c>
      <c r="D562" s="22" t="s">
        <v>17</v>
      </c>
      <c r="E562" s="19">
        <v>940</v>
      </c>
      <c r="F562" s="56">
        <f t="shared" si="320"/>
        <v>893</v>
      </c>
      <c r="G562" s="2">
        <f t="shared" si="321"/>
        <v>846</v>
      </c>
      <c r="H562" s="2">
        <f t="shared" si="322"/>
        <v>799</v>
      </c>
      <c r="I562" s="7">
        <f t="shared" si="323"/>
        <v>752</v>
      </c>
      <c r="J562" s="2">
        <f t="shared" si="324"/>
        <v>705</v>
      </c>
      <c r="K562" s="12">
        <f t="shared" si="325"/>
        <v>658</v>
      </c>
      <c r="L562" s="68">
        <f t="shared" si="326"/>
        <v>611</v>
      </c>
      <c r="M562" s="66">
        <f t="shared" si="327"/>
        <v>564</v>
      </c>
      <c r="N562" s="66">
        <f t="shared" si="328"/>
        <v>517</v>
      </c>
    </row>
    <row r="563" spans="1:14" ht="14.25" customHeight="1" x14ac:dyDescent="0.35">
      <c r="A563" s="2"/>
      <c r="B563" s="5" t="s">
        <v>95</v>
      </c>
      <c r="C563" s="18" t="s">
        <v>49</v>
      </c>
      <c r="D563" s="18" t="s">
        <v>78</v>
      </c>
      <c r="E563" s="19">
        <v>940</v>
      </c>
      <c r="F563" s="56">
        <f t="shared" si="320"/>
        <v>893</v>
      </c>
      <c r="G563" s="2">
        <f t="shared" si="321"/>
        <v>846</v>
      </c>
      <c r="H563" s="2">
        <f t="shared" si="322"/>
        <v>799</v>
      </c>
      <c r="I563" s="7">
        <f t="shared" si="323"/>
        <v>752</v>
      </c>
      <c r="J563" s="2">
        <f t="shared" si="324"/>
        <v>705</v>
      </c>
      <c r="K563" s="12">
        <f t="shared" si="325"/>
        <v>658</v>
      </c>
      <c r="L563" s="68">
        <f t="shared" si="326"/>
        <v>611</v>
      </c>
      <c r="M563" s="66">
        <f t="shared" si="327"/>
        <v>564</v>
      </c>
      <c r="N563" s="66">
        <f t="shared" si="328"/>
        <v>517</v>
      </c>
    </row>
    <row r="564" spans="1:14" ht="14.25" customHeight="1" x14ac:dyDescent="0.35">
      <c r="A564" s="2"/>
      <c r="B564" s="5" t="s">
        <v>95</v>
      </c>
      <c r="C564" s="18" t="s">
        <v>49</v>
      </c>
      <c r="D564" s="18" t="s">
        <v>16</v>
      </c>
      <c r="E564" s="19">
        <v>940</v>
      </c>
      <c r="F564" s="56">
        <f t="shared" si="320"/>
        <v>893</v>
      </c>
      <c r="G564" s="2">
        <f t="shared" si="321"/>
        <v>846</v>
      </c>
      <c r="H564" s="2">
        <f t="shared" si="322"/>
        <v>799</v>
      </c>
      <c r="I564" s="7">
        <f t="shared" si="323"/>
        <v>752</v>
      </c>
      <c r="J564" s="2">
        <f t="shared" si="324"/>
        <v>705</v>
      </c>
      <c r="K564" s="12">
        <f t="shared" si="325"/>
        <v>658</v>
      </c>
      <c r="L564" s="68">
        <f t="shared" si="326"/>
        <v>611</v>
      </c>
      <c r="M564" s="66">
        <f t="shared" si="327"/>
        <v>564</v>
      </c>
      <c r="N564" s="66">
        <f t="shared" si="328"/>
        <v>517</v>
      </c>
    </row>
    <row r="565" spans="1:14" ht="14.25" customHeight="1" x14ac:dyDescent="0.35">
      <c r="A565" s="2"/>
      <c r="B565" s="5" t="s">
        <v>95</v>
      </c>
      <c r="C565" s="18" t="s">
        <v>49</v>
      </c>
      <c r="D565" s="18" t="s">
        <v>17</v>
      </c>
      <c r="E565" s="19">
        <v>940</v>
      </c>
      <c r="F565" s="56">
        <f t="shared" si="320"/>
        <v>893</v>
      </c>
      <c r="G565" s="2">
        <f t="shared" si="321"/>
        <v>846</v>
      </c>
      <c r="H565" s="2">
        <f t="shared" si="322"/>
        <v>799</v>
      </c>
      <c r="I565" s="7">
        <f t="shared" si="323"/>
        <v>752</v>
      </c>
      <c r="J565" s="2">
        <f t="shared" si="324"/>
        <v>705</v>
      </c>
      <c r="K565" s="12">
        <f t="shared" si="325"/>
        <v>658</v>
      </c>
      <c r="L565" s="68">
        <f t="shared" si="326"/>
        <v>611</v>
      </c>
      <c r="M565" s="66">
        <f t="shared" si="327"/>
        <v>564</v>
      </c>
      <c r="N565" s="66">
        <f t="shared" si="328"/>
        <v>517</v>
      </c>
    </row>
    <row r="566" spans="1:14" ht="14.25" customHeight="1" x14ac:dyDescent="0.35">
      <c r="A566" s="2"/>
      <c r="B566" s="5" t="s">
        <v>95</v>
      </c>
      <c r="C566" s="22" t="s">
        <v>79</v>
      </c>
      <c r="D566" s="22" t="s">
        <v>78</v>
      </c>
      <c r="E566" s="19">
        <v>940</v>
      </c>
      <c r="F566" s="56">
        <f t="shared" si="320"/>
        <v>893</v>
      </c>
      <c r="G566" s="2">
        <f t="shared" si="321"/>
        <v>846</v>
      </c>
      <c r="H566" s="2">
        <f t="shared" si="322"/>
        <v>799</v>
      </c>
      <c r="I566" s="7">
        <f t="shared" si="323"/>
        <v>752</v>
      </c>
      <c r="J566" s="2">
        <f t="shared" si="324"/>
        <v>705</v>
      </c>
      <c r="K566" s="12">
        <f t="shared" si="325"/>
        <v>658</v>
      </c>
      <c r="L566" s="68">
        <f t="shared" si="326"/>
        <v>611</v>
      </c>
      <c r="M566" s="66">
        <f t="shared" si="327"/>
        <v>564</v>
      </c>
      <c r="N566" s="66">
        <f t="shared" si="328"/>
        <v>517</v>
      </c>
    </row>
    <row r="567" spans="1:14" ht="14.25" customHeight="1" x14ac:dyDescent="0.35">
      <c r="A567" s="2"/>
      <c r="B567" s="5" t="s">
        <v>95</v>
      </c>
      <c r="C567" s="22" t="s">
        <v>79</v>
      </c>
      <c r="D567" s="22" t="s">
        <v>16</v>
      </c>
      <c r="E567" s="19">
        <v>940</v>
      </c>
      <c r="F567" s="56">
        <f t="shared" si="320"/>
        <v>893</v>
      </c>
      <c r="G567" s="2">
        <f t="shared" si="321"/>
        <v>846</v>
      </c>
      <c r="H567" s="2">
        <f t="shared" si="322"/>
        <v>799</v>
      </c>
      <c r="I567" s="7">
        <f t="shared" si="323"/>
        <v>752</v>
      </c>
      <c r="J567" s="2">
        <f t="shared" si="324"/>
        <v>705</v>
      </c>
      <c r="K567" s="12">
        <f t="shared" si="325"/>
        <v>658</v>
      </c>
      <c r="L567" s="68">
        <f t="shared" si="326"/>
        <v>611</v>
      </c>
      <c r="M567" s="66">
        <f t="shared" si="327"/>
        <v>564</v>
      </c>
      <c r="N567" s="66">
        <f t="shared" si="328"/>
        <v>517</v>
      </c>
    </row>
    <row r="568" spans="1:14" ht="14.25" customHeight="1" x14ac:dyDescent="0.35">
      <c r="A568" s="2"/>
      <c r="B568" s="5" t="s">
        <v>95</v>
      </c>
      <c r="C568" s="22" t="s">
        <v>79</v>
      </c>
      <c r="D568" s="22" t="s">
        <v>17</v>
      </c>
      <c r="E568" s="19">
        <v>940</v>
      </c>
      <c r="F568" s="56">
        <f t="shared" si="320"/>
        <v>893</v>
      </c>
      <c r="G568" s="2">
        <f t="shared" si="321"/>
        <v>846</v>
      </c>
      <c r="H568" s="2">
        <f t="shared" si="322"/>
        <v>799</v>
      </c>
      <c r="I568" s="7">
        <f t="shared" si="323"/>
        <v>752</v>
      </c>
      <c r="J568" s="2">
        <f t="shared" si="324"/>
        <v>705</v>
      </c>
      <c r="K568" s="12">
        <f t="shared" si="325"/>
        <v>658</v>
      </c>
      <c r="L568" s="68">
        <f t="shared" si="326"/>
        <v>611</v>
      </c>
      <c r="M568" s="66">
        <f t="shared" si="327"/>
        <v>564</v>
      </c>
      <c r="N568" s="66">
        <f t="shared" si="328"/>
        <v>517</v>
      </c>
    </row>
    <row r="569" spans="1:14" ht="14.25" customHeight="1" x14ac:dyDescent="0.35">
      <c r="A569" s="2"/>
      <c r="B569" s="5" t="s">
        <v>95</v>
      </c>
      <c r="C569" s="18" t="s">
        <v>56</v>
      </c>
      <c r="D569" s="18" t="s">
        <v>78</v>
      </c>
      <c r="E569" s="19">
        <v>940</v>
      </c>
      <c r="F569" s="56">
        <f t="shared" si="320"/>
        <v>893</v>
      </c>
      <c r="G569" s="2">
        <f t="shared" si="321"/>
        <v>846</v>
      </c>
      <c r="H569" s="2">
        <f t="shared" si="322"/>
        <v>799</v>
      </c>
      <c r="I569" s="7">
        <f t="shared" si="323"/>
        <v>752</v>
      </c>
      <c r="J569" s="2">
        <f t="shared" si="324"/>
        <v>705</v>
      </c>
      <c r="K569" s="12">
        <f t="shared" si="325"/>
        <v>658</v>
      </c>
      <c r="L569" s="68">
        <f t="shared" si="326"/>
        <v>611</v>
      </c>
      <c r="M569" s="66">
        <f t="shared" si="327"/>
        <v>564</v>
      </c>
      <c r="N569" s="66">
        <f t="shared" si="328"/>
        <v>517</v>
      </c>
    </row>
    <row r="570" spans="1:14" ht="14.25" customHeight="1" x14ac:dyDescent="0.35">
      <c r="A570" s="2"/>
      <c r="B570" s="5" t="s">
        <v>95</v>
      </c>
      <c r="C570" s="18" t="s">
        <v>56</v>
      </c>
      <c r="D570" s="18" t="s">
        <v>16</v>
      </c>
      <c r="E570" s="19">
        <v>940</v>
      </c>
      <c r="F570" s="56">
        <f t="shared" si="320"/>
        <v>893</v>
      </c>
      <c r="G570" s="2">
        <f t="shared" si="321"/>
        <v>846</v>
      </c>
      <c r="H570" s="2">
        <f t="shared" si="322"/>
        <v>799</v>
      </c>
      <c r="I570" s="7">
        <f t="shared" si="323"/>
        <v>752</v>
      </c>
      <c r="J570" s="2">
        <f t="shared" si="324"/>
        <v>705</v>
      </c>
      <c r="K570" s="12">
        <f t="shared" si="325"/>
        <v>658</v>
      </c>
      <c r="L570" s="68">
        <f t="shared" si="326"/>
        <v>611</v>
      </c>
      <c r="M570" s="66">
        <f t="shared" si="327"/>
        <v>564</v>
      </c>
      <c r="N570" s="66">
        <f t="shared" si="328"/>
        <v>517</v>
      </c>
    </row>
    <row r="571" spans="1:14" ht="14.25" customHeight="1" x14ac:dyDescent="0.35">
      <c r="A571" s="2"/>
      <c r="B571" s="5" t="s">
        <v>95</v>
      </c>
      <c r="C571" s="18" t="s">
        <v>56</v>
      </c>
      <c r="D571" s="18" t="s">
        <v>17</v>
      </c>
      <c r="E571" s="19">
        <v>940</v>
      </c>
      <c r="F571" s="56">
        <f t="shared" si="320"/>
        <v>893</v>
      </c>
      <c r="G571" s="2">
        <f t="shared" si="321"/>
        <v>846</v>
      </c>
      <c r="H571" s="2">
        <f t="shared" si="322"/>
        <v>799</v>
      </c>
      <c r="I571" s="7">
        <f t="shared" si="323"/>
        <v>752</v>
      </c>
      <c r="J571" s="2">
        <f t="shared" si="324"/>
        <v>705</v>
      </c>
      <c r="K571" s="12">
        <f t="shared" si="325"/>
        <v>658</v>
      </c>
      <c r="L571" s="68">
        <f t="shared" si="326"/>
        <v>611</v>
      </c>
      <c r="M571" s="66">
        <f t="shared" si="327"/>
        <v>564</v>
      </c>
      <c r="N571" s="66">
        <f t="shared" si="328"/>
        <v>517</v>
      </c>
    </row>
    <row r="572" spans="1:14" ht="14.25" customHeight="1" x14ac:dyDescent="0.35">
      <c r="A572" s="2"/>
      <c r="B572" s="5" t="s">
        <v>95</v>
      </c>
      <c r="C572" s="22" t="s">
        <v>70</v>
      </c>
      <c r="D572" s="22" t="s">
        <v>78</v>
      </c>
      <c r="E572" s="19">
        <v>940</v>
      </c>
      <c r="F572" s="56">
        <f t="shared" si="320"/>
        <v>893</v>
      </c>
      <c r="G572" s="2">
        <f t="shared" si="321"/>
        <v>846</v>
      </c>
      <c r="H572" s="2">
        <f t="shared" si="322"/>
        <v>799</v>
      </c>
      <c r="I572" s="7">
        <f t="shared" si="323"/>
        <v>752</v>
      </c>
      <c r="J572" s="2">
        <f t="shared" si="324"/>
        <v>705</v>
      </c>
      <c r="K572" s="12">
        <f t="shared" si="325"/>
        <v>658</v>
      </c>
      <c r="L572" s="68">
        <f t="shared" si="326"/>
        <v>611</v>
      </c>
      <c r="M572" s="66">
        <f t="shared" si="327"/>
        <v>564</v>
      </c>
      <c r="N572" s="66">
        <f t="shared" si="328"/>
        <v>517</v>
      </c>
    </row>
    <row r="573" spans="1:14" ht="14.25" customHeight="1" x14ac:dyDescent="0.35">
      <c r="A573" s="2"/>
      <c r="B573" s="5" t="s">
        <v>95</v>
      </c>
      <c r="C573" s="22" t="s">
        <v>70</v>
      </c>
      <c r="D573" s="22" t="s">
        <v>16</v>
      </c>
      <c r="E573" s="19">
        <v>940</v>
      </c>
      <c r="F573" s="56">
        <f t="shared" si="320"/>
        <v>893</v>
      </c>
      <c r="G573" s="2">
        <f t="shared" si="321"/>
        <v>846</v>
      </c>
      <c r="H573" s="2">
        <f t="shared" si="322"/>
        <v>799</v>
      </c>
      <c r="I573" s="7">
        <f t="shared" si="323"/>
        <v>752</v>
      </c>
      <c r="J573" s="2">
        <f t="shared" si="324"/>
        <v>705</v>
      </c>
      <c r="K573" s="12">
        <f t="shared" si="325"/>
        <v>658</v>
      </c>
      <c r="L573" s="68">
        <f t="shared" si="326"/>
        <v>611</v>
      </c>
      <c r="M573" s="66">
        <f t="shared" si="327"/>
        <v>564</v>
      </c>
      <c r="N573" s="66">
        <f t="shared" si="328"/>
        <v>517</v>
      </c>
    </row>
    <row r="574" spans="1:14" ht="14.25" customHeight="1" x14ac:dyDescent="0.35">
      <c r="A574" s="2"/>
      <c r="B574" s="5" t="s">
        <v>95</v>
      </c>
      <c r="C574" s="22" t="s">
        <v>70</v>
      </c>
      <c r="D574" s="22" t="s">
        <v>17</v>
      </c>
      <c r="E574" s="19">
        <v>940</v>
      </c>
      <c r="F574" s="56">
        <f t="shared" si="320"/>
        <v>893</v>
      </c>
      <c r="G574" s="2">
        <f t="shared" si="321"/>
        <v>846</v>
      </c>
      <c r="H574" s="2">
        <f t="shared" si="322"/>
        <v>799</v>
      </c>
      <c r="I574" s="7">
        <f t="shared" si="323"/>
        <v>752</v>
      </c>
      <c r="J574" s="2">
        <f t="shared" si="324"/>
        <v>705</v>
      </c>
      <c r="K574" s="12">
        <f t="shared" si="325"/>
        <v>658</v>
      </c>
      <c r="L574" s="68">
        <f t="shared" si="326"/>
        <v>611</v>
      </c>
      <c r="M574" s="66">
        <f t="shared" si="327"/>
        <v>564</v>
      </c>
      <c r="N574" s="66">
        <f t="shared" si="328"/>
        <v>517</v>
      </c>
    </row>
    <row r="575" spans="1:14" ht="14.25" customHeight="1" x14ac:dyDescent="0.35">
      <c r="A575" s="2"/>
      <c r="B575" s="5" t="s">
        <v>95</v>
      </c>
      <c r="C575" s="8" t="s">
        <v>152</v>
      </c>
      <c r="D575" s="22" t="s">
        <v>78</v>
      </c>
      <c r="E575" s="19">
        <v>940</v>
      </c>
      <c r="F575" s="56">
        <f t="shared" si="320"/>
        <v>893</v>
      </c>
      <c r="G575" s="2">
        <f t="shared" si="321"/>
        <v>846</v>
      </c>
      <c r="H575" s="2">
        <f t="shared" si="322"/>
        <v>799</v>
      </c>
      <c r="I575" s="7">
        <f t="shared" si="323"/>
        <v>752</v>
      </c>
      <c r="J575" s="2">
        <f t="shared" si="324"/>
        <v>705</v>
      </c>
      <c r="K575" s="12">
        <f t="shared" si="325"/>
        <v>658</v>
      </c>
      <c r="L575" s="68">
        <f t="shared" si="326"/>
        <v>611</v>
      </c>
      <c r="M575" s="66">
        <f t="shared" si="327"/>
        <v>564</v>
      </c>
      <c r="N575" s="66">
        <f t="shared" si="328"/>
        <v>517</v>
      </c>
    </row>
    <row r="576" spans="1:14" ht="14.25" customHeight="1" x14ac:dyDescent="0.35">
      <c r="A576" s="31"/>
      <c r="B576" s="33"/>
      <c r="C576" s="31"/>
      <c r="D576" s="31"/>
      <c r="E576" s="19"/>
      <c r="F576" s="31"/>
      <c r="G576" s="31"/>
      <c r="H576" s="31"/>
      <c r="I576" s="32"/>
      <c r="J576" s="31"/>
      <c r="K576" s="32"/>
      <c r="L576" s="61"/>
      <c r="M576" s="61"/>
      <c r="N576" s="61"/>
    </row>
    <row r="577" spans="1:14" ht="14.25" customHeight="1" x14ac:dyDescent="0.35">
      <c r="A577" s="42"/>
      <c r="B577" s="5" t="s">
        <v>96</v>
      </c>
      <c r="C577" s="22" t="s">
        <v>158</v>
      </c>
      <c r="D577" s="22" t="s">
        <v>78</v>
      </c>
      <c r="E577" s="19">
        <v>940</v>
      </c>
      <c r="F577" s="56">
        <f t="shared" ref="F577:F595" si="329">E577*0.95</f>
        <v>893</v>
      </c>
      <c r="G577" s="2">
        <f t="shared" ref="G577:G595" si="330">E577*0.9</f>
        <v>846</v>
      </c>
      <c r="H577" s="2">
        <f t="shared" ref="H577:H595" si="331">E577*0.85</f>
        <v>799</v>
      </c>
      <c r="I577" s="7">
        <f t="shared" ref="I577:I595" si="332">E577*0.8</f>
        <v>752</v>
      </c>
      <c r="J577" s="2">
        <f t="shared" ref="J577:J595" si="333">E577*0.75</f>
        <v>705</v>
      </c>
      <c r="K577" s="12">
        <f t="shared" ref="K577:K595" si="334">E577*0.7</f>
        <v>658</v>
      </c>
      <c r="L577" s="68">
        <f t="shared" ref="L577:L595" si="335">E577*0.65</f>
        <v>611</v>
      </c>
      <c r="M577" s="66">
        <f t="shared" ref="M577:M595" si="336">E577*0.6</f>
        <v>564</v>
      </c>
      <c r="N577" s="66">
        <f t="shared" ref="N577:N595" si="337">E577*0.55</f>
        <v>517</v>
      </c>
    </row>
    <row r="578" spans="1:14" ht="14.25" customHeight="1" x14ac:dyDescent="0.35">
      <c r="A578" s="42"/>
      <c r="B578" s="5" t="s">
        <v>96</v>
      </c>
      <c r="C578" s="22" t="s">
        <v>158</v>
      </c>
      <c r="D578" s="22" t="s">
        <v>15</v>
      </c>
      <c r="E578" s="19">
        <v>940</v>
      </c>
      <c r="F578" s="56">
        <f t="shared" si="329"/>
        <v>893</v>
      </c>
      <c r="G578" s="2">
        <f t="shared" si="330"/>
        <v>846</v>
      </c>
      <c r="H578" s="2">
        <f t="shared" si="331"/>
        <v>799</v>
      </c>
      <c r="I578" s="7">
        <f t="shared" si="332"/>
        <v>752</v>
      </c>
      <c r="J578" s="2">
        <f t="shared" si="333"/>
        <v>705</v>
      </c>
      <c r="K578" s="12">
        <f t="shared" si="334"/>
        <v>658</v>
      </c>
      <c r="L578" s="68">
        <f t="shared" si="335"/>
        <v>611</v>
      </c>
      <c r="M578" s="66">
        <f t="shared" si="336"/>
        <v>564</v>
      </c>
      <c r="N578" s="66">
        <f t="shared" si="337"/>
        <v>517</v>
      </c>
    </row>
    <row r="579" spans="1:14" ht="14.25" customHeight="1" x14ac:dyDescent="0.35">
      <c r="A579" s="2"/>
      <c r="B579" s="5" t="s">
        <v>96</v>
      </c>
      <c r="C579" s="22" t="s">
        <v>73</v>
      </c>
      <c r="D579" s="22" t="s">
        <v>78</v>
      </c>
      <c r="E579" s="19">
        <v>940</v>
      </c>
      <c r="F579" s="56">
        <f t="shared" si="329"/>
        <v>893</v>
      </c>
      <c r="G579" s="2">
        <f t="shared" si="330"/>
        <v>846</v>
      </c>
      <c r="H579" s="2">
        <f t="shared" si="331"/>
        <v>799</v>
      </c>
      <c r="I579" s="7">
        <f t="shared" si="332"/>
        <v>752</v>
      </c>
      <c r="J579" s="2">
        <f t="shared" si="333"/>
        <v>705</v>
      </c>
      <c r="K579" s="12">
        <f t="shared" si="334"/>
        <v>658</v>
      </c>
      <c r="L579" s="68">
        <f t="shared" si="335"/>
        <v>611</v>
      </c>
      <c r="M579" s="66">
        <f t="shared" si="336"/>
        <v>564</v>
      </c>
      <c r="N579" s="66">
        <f t="shared" si="337"/>
        <v>517</v>
      </c>
    </row>
    <row r="580" spans="1:14" ht="14.25" customHeight="1" x14ac:dyDescent="0.35">
      <c r="A580" s="2"/>
      <c r="B580" s="5" t="s">
        <v>96</v>
      </c>
      <c r="C580" s="22" t="s">
        <v>73</v>
      </c>
      <c r="D580" s="22" t="s">
        <v>15</v>
      </c>
      <c r="E580" s="19">
        <v>940</v>
      </c>
      <c r="F580" s="56">
        <f t="shared" si="329"/>
        <v>893</v>
      </c>
      <c r="G580" s="2">
        <f t="shared" si="330"/>
        <v>846</v>
      </c>
      <c r="H580" s="2">
        <f t="shared" si="331"/>
        <v>799</v>
      </c>
      <c r="I580" s="7">
        <f t="shared" si="332"/>
        <v>752</v>
      </c>
      <c r="J580" s="2">
        <f t="shared" si="333"/>
        <v>705</v>
      </c>
      <c r="K580" s="12">
        <f t="shared" si="334"/>
        <v>658</v>
      </c>
      <c r="L580" s="68">
        <f t="shared" si="335"/>
        <v>611</v>
      </c>
      <c r="M580" s="66">
        <f t="shared" si="336"/>
        <v>564</v>
      </c>
      <c r="N580" s="66">
        <f t="shared" si="337"/>
        <v>517</v>
      </c>
    </row>
    <row r="581" spans="1:14" ht="14.25" customHeight="1" x14ac:dyDescent="0.35">
      <c r="A581" s="2"/>
      <c r="B581" s="5" t="s">
        <v>96</v>
      </c>
      <c r="C581" s="22" t="s">
        <v>73</v>
      </c>
      <c r="D581" s="22" t="s">
        <v>16</v>
      </c>
      <c r="E581" s="19">
        <v>940</v>
      </c>
      <c r="F581" s="56">
        <f t="shared" si="329"/>
        <v>893</v>
      </c>
      <c r="G581" s="2">
        <f t="shared" si="330"/>
        <v>846</v>
      </c>
      <c r="H581" s="2">
        <f t="shared" si="331"/>
        <v>799</v>
      </c>
      <c r="I581" s="7">
        <f t="shared" si="332"/>
        <v>752</v>
      </c>
      <c r="J581" s="2">
        <f t="shared" si="333"/>
        <v>705</v>
      </c>
      <c r="K581" s="12">
        <f t="shared" si="334"/>
        <v>658</v>
      </c>
      <c r="L581" s="68">
        <f t="shared" si="335"/>
        <v>611</v>
      </c>
      <c r="M581" s="66">
        <f t="shared" si="336"/>
        <v>564</v>
      </c>
      <c r="N581" s="66">
        <f t="shared" si="337"/>
        <v>517</v>
      </c>
    </row>
    <row r="582" spans="1:14" ht="14.25" customHeight="1" x14ac:dyDescent="0.35">
      <c r="A582" s="2"/>
      <c r="B582" s="5" t="s">
        <v>96</v>
      </c>
      <c r="C582" s="22" t="s">
        <v>73</v>
      </c>
      <c r="D582" s="22" t="s">
        <v>17</v>
      </c>
      <c r="E582" s="19">
        <v>940</v>
      </c>
      <c r="F582" s="56">
        <f t="shared" si="329"/>
        <v>893</v>
      </c>
      <c r="G582" s="2">
        <f t="shared" si="330"/>
        <v>846</v>
      </c>
      <c r="H582" s="2">
        <f t="shared" si="331"/>
        <v>799</v>
      </c>
      <c r="I582" s="7">
        <f t="shared" si="332"/>
        <v>752</v>
      </c>
      <c r="J582" s="2">
        <f t="shared" si="333"/>
        <v>705</v>
      </c>
      <c r="K582" s="12">
        <f t="shared" si="334"/>
        <v>658</v>
      </c>
      <c r="L582" s="68">
        <f t="shared" si="335"/>
        <v>611</v>
      </c>
      <c r="M582" s="66">
        <f t="shared" si="336"/>
        <v>564</v>
      </c>
      <c r="N582" s="66">
        <f t="shared" si="337"/>
        <v>517</v>
      </c>
    </row>
    <row r="583" spans="1:14" ht="14.25" customHeight="1" x14ac:dyDescent="0.35">
      <c r="A583" s="2"/>
      <c r="B583" s="5" t="s">
        <v>96</v>
      </c>
      <c r="C583" s="18" t="s">
        <v>49</v>
      </c>
      <c r="D583" s="18" t="s">
        <v>78</v>
      </c>
      <c r="E583" s="19">
        <v>940</v>
      </c>
      <c r="F583" s="56">
        <f t="shared" si="329"/>
        <v>893</v>
      </c>
      <c r="G583" s="2">
        <f t="shared" si="330"/>
        <v>846</v>
      </c>
      <c r="H583" s="2">
        <f t="shared" si="331"/>
        <v>799</v>
      </c>
      <c r="I583" s="7">
        <f t="shared" si="332"/>
        <v>752</v>
      </c>
      <c r="J583" s="2">
        <f t="shared" si="333"/>
        <v>705</v>
      </c>
      <c r="K583" s="12">
        <f t="shared" si="334"/>
        <v>658</v>
      </c>
      <c r="L583" s="68">
        <f t="shared" si="335"/>
        <v>611</v>
      </c>
      <c r="M583" s="66">
        <f t="shared" si="336"/>
        <v>564</v>
      </c>
      <c r="N583" s="66">
        <f t="shared" si="337"/>
        <v>517</v>
      </c>
    </row>
    <row r="584" spans="1:14" ht="14.25" customHeight="1" x14ac:dyDescent="0.35">
      <c r="A584" s="2"/>
      <c r="B584" s="5" t="s">
        <v>96</v>
      </c>
      <c r="C584" s="18" t="s">
        <v>49</v>
      </c>
      <c r="D584" s="18" t="s">
        <v>16</v>
      </c>
      <c r="E584" s="19">
        <v>940</v>
      </c>
      <c r="F584" s="56">
        <f t="shared" si="329"/>
        <v>893</v>
      </c>
      <c r="G584" s="2">
        <f t="shared" si="330"/>
        <v>846</v>
      </c>
      <c r="H584" s="2">
        <f t="shared" si="331"/>
        <v>799</v>
      </c>
      <c r="I584" s="7">
        <f t="shared" si="332"/>
        <v>752</v>
      </c>
      <c r="J584" s="2">
        <f t="shared" si="333"/>
        <v>705</v>
      </c>
      <c r="K584" s="12">
        <f t="shared" si="334"/>
        <v>658</v>
      </c>
      <c r="L584" s="68">
        <f t="shared" si="335"/>
        <v>611</v>
      </c>
      <c r="M584" s="66">
        <f t="shared" si="336"/>
        <v>564</v>
      </c>
      <c r="N584" s="66">
        <f t="shared" si="337"/>
        <v>517</v>
      </c>
    </row>
    <row r="585" spans="1:14" ht="14.25" customHeight="1" x14ac:dyDescent="0.35">
      <c r="A585" s="2"/>
      <c r="B585" s="5" t="s">
        <v>96</v>
      </c>
      <c r="C585" s="18" t="s">
        <v>49</v>
      </c>
      <c r="D585" s="18" t="s">
        <v>17</v>
      </c>
      <c r="E585" s="19">
        <v>940</v>
      </c>
      <c r="F585" s="56">
        <f t="shared" si="329"/>
        <v>893</v>
      </c>
      <c r="G585" s="2">
        <f t="shared" si="330"/>
        <v>846</v>
      </c>
      <c r="H585" s="2">
        <f t="shared" si="331"/>
        <v>799</v>
      </c>
      <c r="I585" s="7">
        <f t="shared" si="332"/>
        <v>752</v>
      </c>
      <c r="J585" s="2">
        <f t="shared" si="333"/>
        <v>705</v>
      </c>
      <c r="K585" s="12">
        <f t="shared" si="334"/>
        <v>658</v>
      </c>
      <c r="L585" s="68">
        <f t="shared" si="335"/>
        <v>611</v>
      </c>
      <c r="M585" s="66">
        <f t="shared" si="336"/>
        <v>564</v>
      </c>
      <c r="N585" s="66">
        <f t="shared" si="337"/>
        <v>517</v>
      </c>
    </row>
    <row r="586" spans="1:14" ht="14.25" customHeight="1" x14ac:dyDescent="0.35">
      <c r="A586" s="2"/>
      <c r="B586" s="5" t="s">
        <v>96</v>
      </c>
      <c r="C586" s="22" t="s">
        <v>79</v>
      </c>
      <c r="D586" s="22" t="s">
        <v>78</v>
      </c>
      <c r="E586" s="19">
        <v>940</v>
      </c>
      <c r="F586" s="56">
        <f t="shared" si="329"/>
        <v>893</v>
      </c>
      <c r="G586" s="2">
        <f t="shared" si="330"/>
        <v>846</v>
      </c>
      <c r="H586" s="2">
        <f t="shared" si="331"/>
        <v>799</v>
      </c>
      <c r="I586" s="7">
        <f t="shared" si="332"/>
        <v>752</v>
      </c>
      <c r="J586" s="2">
        <f t="shared" si="333"/>
        <v>705</v>
      </c>
      <c r="K586" s="12">
        <f t="shared" si="334"/>
        <v>658</v>
      </c>
      <c r="L586" s="68">
        <f t="shared" si="335"/>
        <v>611</v>
      </c>
      <c r="M586" s="66">
        <f t="shared" si="336"/>
        <v>564</v>
      </c>
      <c r="N586" s="66">
        <f t="shared" si="337"/>
        <v>517</v>
      </c>
    </row>
    <row r="587" spans="1:14" ht="14.25" customHeight="1" x14ac:dyDescent="0.35">
      <c r="A587" s="2"/>
      <c r="B587" s="5" t="s">
        <v>96</v>
      </c>
      <c r="C587" s="22" t="s">
        <v>79</v>
      </c>
      <c r="D587" s="22" t="s">
        <v>16</v>
      </c>
      <c r="E587" s="19">
        <v>940</v>
      </c>
      <c r="F587" s="56">
        <f t="shared" si="329"/>
        <v>893</v>
      </c>
      <c r="G587" s="2">
        <f t="shared" si="330"/>
        <v>846</v>
      </c>
      <c r="H587" s="2">
        <f t="shared" si="331"/>
        <v>799</v>
      </c>
      <c r="I587" s="7">
        <f t="shared" si="332"/>
        <v>752</v>
      </c>
      <c r="J587" s="2">
        <f t="shared" si="333"/>
        <v>705</v>
      </c>
      <c r="K587" s="12">
        <f t="shared" si="334"/>
        <v>658</v>
      </c>
      <c r="L587" s="68">
        <f t="shared" si="335"/>
        <v>611</v>
      </c>
      <c r="M587" s="66">
        <f t="shared" si="336"/>
        <v>564</v>
      </c>
      <c r="N587" s="66">
        <f t="shared" si="337"/>
        <v>517</v>
      </c>
    </row>
    <row r="588" spans="1:14" ht="14.25" customHeight="1" x14ac:dyDescent="0.35">
      <c r="A588" s="2"/>
      <c r="B588" s="5" t="s">
        <v>96</v>
      </c>
      <c r="C588" s="22" t="s">
        <v>79</v>
      </c>
      <c r="D588" s="22" t="s">
        <v>17</v>
      </c>
      <c r="E588" s="19">
        <v>940</v>
      </c>
      <c r="F588" s="56">
        <f t="shared" si="329"/>
        <v>893</v>
      </c>
      <c r="G588" s="2">
        <f t="shared" si="330"/>
        <v>846</v>
      </c>
      <c r="H588" s="2">
        <f t="shared" si="331"/>
        <v>799</v>
      </c>
      <c r="I588" s="7">
        <f t="shared" si="332"/>
        <v>752</v>
      </c>
      <c r="J588" s="2">
        <f t="shared" si="333"/>
        <v>705</v>
      </c>
      <c r="K588" s="12">
        <f t="shared" si="334"/>
        <v>658</v>
      </c>
      <c r="L588" s="68">
        <f t="shared" si="335"/>
        <v>611</v>
      </c>
      <c r="M588" s="66">
        <f t="shared" si="336"/>
        <v>564</v>
      </c>
      <c r="N588" s="66">
        <f t="shared" si="337"/>
        <v>517</v>
      </c>
    </row>
    <row r="589" spans="1:14" ht="14.25" customHeight="1" x14ac:dyDescent="0.35">
      <c r="A589" s="2"/>
      <c r="B589" s="5" t="s">
        <v>96</v>
      </c>
      <c r="C589" s="18" t="s">
        <v>56</v>
      </c>
      <c r="D589" s="18" t="s">
        <v>78</v>
      </c>
      <c r="E589" s="19">
        <v>940</v>
      </c>
      <c r="F589" s="56">
        <f t="shared" si="329"/>
        <v>893</v>
      </c>
      <c r="G589" s="2">
        <f t="shared" si="330"/>
        <v>846</v>
      </c>
      <c r="H589" s="2">
        <f t="shared" si="331"/>
        <v>799</v>
      </c>
      <c r="I589" s="7">
        <f t="shared" si="332"/>
        <v>752</v>
      </c>
      <c r="J589" s="2">
        <f t="shared" si="333"/>
        <v>705</v>
      </c>
      <c r="K589" s="12">
        <f t="shared" si="334"/>
        <v>658</v>
      </c>
      <c r="L589" s="68">
        <f t="shared" si="335"/>
        <v>611</v>
      </c>
      <c r="M589" s="66">
        <f t="shared" si="336"/>
        <v>564</v>
      </c>
      <c r="N589" s="66">
        <f t="shared" si="337"/>
        <v>517</v>
      </c>
    </row>
    <row r="590" spans="1:14" ht="14.25" customHeight="1" x14ac:dyDescent="0.35">
      <c r="A590" s="2"/>
      <c r="B590" s="5" t="s">
        <v>96</v>
      </c>
      <c r="C590" s="18" t="s">
        <v>56</v>
      </c>
      <c r="D590" s="18" t="s">
        <v>16</v>
      </c>
      <c r="E590" s="19">
        <v>940</v>
      </c>
      <c r="F590" s="56">
        <f t="shared" si="329"/>
        <v>893</v>
      </c>
      <c r="G590" s="2">
        <f t="shared" si="330"/>
        <v>846</v>
      </c>
      <c r="H590" s="2">
        <f t="shared" si="331"/>
        <v>799</v>
      </c>
      <c r="I590" s="7">
        <f t="shared" si="332"/>
        <v>752</v>
      </c>
      <c r="J590" s="2">
        <f t="shared" si="333"/>
        <v>705</v>
      </c>
      <c r="K590" s="12">
        <f t="shared" si="334"/>
        <v>658</v>
      </c>
      <c r="L590" s="68">
        <f t="shared" si="335"/>
        <v>611</v>
      </c>
      <c r="M590" s="66">
        <f t="shared" si="336"/>
        <v>564</v>
      </c>
      <c r="N590" s="66">
        <f t="shared" si="337"/>
        <v>517</v>
      </c>
    </row>
    <row r="591" spans="1:14" ht="14.25" customHeight="1" x14ac:dyDescent="0.35">
      <c r="A591" s="2"/>
      <c r="B591" s="5" t="s">
        <v>96</v>
      </c>
      <c r="C591" s="18" t="s">
        <v>56</v>
      </c>
      <c r="D591" s="18" t="s">
        <v>17</v>
      </c>
      <c r="E591" s="19">
        <v>940</v>
      </c>
      <c r="F591" s="56">
        <f t="shared" si="329"/>
        <v>893</v>
      </c>
      <c r="G591" s="2">
        <f t="shared" si="330"/>
        <v>846</v>
      </c>
      <c r="H591" s="2">
        <f t="shared" si="331"/>
        <v>799</v>
      </c>
      <c r="I591" s="7">
        <f t="shared" si="332"/>
        <v>752</v>
      </c>
      <c r="J591" s="2">
        <f t="shared" si="333"/>
        <v>705</v>
      </c>
      <c r="K591" s="12">
        <f t="shared" si="334"/>
        <v>658</v>
      </c>
      <c r="L591" s="68">
        <f t="shared" si="335"/>
        <v>611</v>
      </c>
      <c r="M591" s="66">
        <f t="shared" si="336"/>
        <v>564</v>
      </c>
      <c r="N591" s="66">
        <f t="shared" si="337"/>
        <v>517</v>
      </c>
    </row>
    <row r="592" spans="1:14" ht="14.25" customHeight="1" x14ac:dyDescent="0.35">
      <c r="A592" s="2"/>
      <c r="B592" s="5" t="s">
        <v>96</v>
      </c>
      <c r="C592" s="22" t="s">
        <v>70</v>
      </c>
      <c r="D592" s="22" t="s">
        <v>78</v>
      </c>
      <c r="E592" s="19">
        <v>940</v>
      </c>
      <c r="F592" s="56">
        <f t="shared" si="329"/>
        <v>893</v>
      </c>
      <c r="G592" s="2">
        <f t="shared" si="330"/>
        <v>846</v>
      </c>
      <c r="H592" s="2">
        <f t="shared" si="331"/>
        <v>799</v>
      </c>
      <c r="I592" s="7">
        <f t="shared" si="332"/>
        <v>752</v>
      </c>
      <c r="J592" s="2">
        <f t="shared" si="333"/>
        <v>705</v>
      </c>
      <c r="K592" s="12">
        <f t="shared" si="334"/>
        <v>658</v>
      </c>
      <c r="L592" s="68">
        <f t="shared" si="335"/>
        <v>611</v>
      </c>
      <c r="M592" s="66">
        <f t="shared" si="336"/>
        <v>564</v>
      </c>
      <c r="N592" s="66">
        <f t="shared" si="337"/>
        <v>517</v>
      </c>
    </row>
    <row r="593" spans="1:14" ht="14.25" customHeight="1" x14ac:dyDescent="0.35">
      <c r="A593" s="2"/>
      <c r="B593" s="5" t="s">
        <v>96</v>
      </c>
      <c r="C593" s="22" t="s">
        <v>70</v>
      </c>
      <c r="D593" s="22" t="s">
        <v>16</v>
      </c>
      <c r="E593" s="19">
        <v>940</v>
      </c>
      <c r="F593" s="56">
        <f t="shared" si="329"/>
        <v>893</v>
      </c>
      <c r="G593" s="2">
        <f t="shared" si="330"/>
        <v>846</v>
      </c>
      <c r="H593" s="2">
        <f t="shared" si="331"/>
        <v>799</v>
      </c>
      <c r="I593" s="7">
        <f t="shared" si="332"/>
        <v>752</v>
      </c>
      <c r="J593" s="2">
        <f t="shared" si="333"/>
        <v>705</v>
      </c>
      <c r="K593" s="12">
        <f t="shared" si="334"/>
        <v>658</v>
      </c>
      <c r="L593" s="68">
        <f t="shared" si="335"/>
        <v>611</v>
      </c>
      <c r="M593" s="66">
        <f t="shared" si="336"/>
        <v>564</v>
      </c>
      <c r="N593" s="66">
        <f t="shared" si="337"/>
        <v>517</v>
      </c>
    </row>
    <row r="594" spans="1:14" ht="14.25" customHeight="1" x14ac:dyDescent="0.35">
      <c r="A594" s="2"/>
      <c r="B594" s="5" t="s">
        <v>96</v>
      </c>
      <c r="C594" s="22" t="s">
        <v>70</v>
      </c>
      <c r="D594" s="22" t="s">
        <v>17</v>
      </c>
      <c r="E594" s="19">
        <v>940</v>
      </c>
      <c r="F594" s="56">
        <f t="shared" si="329"/>
        <v>893</v>
      </c>
      <c r="G594" s="2">
        <f t="shared" si="330"/>
        <v>846</v>
      </c>
      <c r="H594" s="2">
        <f t="shared" si="331"/>
        <v>799</v>
      </c>
      <c r="I594" s="7">
        <f t="shared" si="332"/>
        <v>752</v>
      </c>
      <c r="J594" s="2">
        <f t="shared" si="333"/>
        <v>705</v>
      </c>
      <c r="K594" s="12">
        <f t="shared" si="334"/>
        <v>658</v>
      </c>
      <c r="L594" s="68">
        <f t="shared" si="335"/>
        <v>611</v>
      </c>
      <c r="M594" s="66">
        <f t="shared" si="336"/>
        <v>564</v>
      </c>
      <c r="N594" s="66">
        <f t="shared" si="337"/>
        <v>517</v>
      </c>
    </row>
    <row r="595" spans="1:14" ht="14.25" customHeight="1" x14ac:dyDescent="0.35">
      <c r="A595" s="2"/>
      <c r="B595" s="5" t="s">
        <v>96</v>
      </c>
      <c r="C595" s="8" t="s">
        <v>152</v>
      </c>
      <c r="D595" s="22" t="s">
        <v>78</v>
      </c>
      <c r="E595" s="19">
        <v>940</v>
      </c>
      <c r="F595" s="56">
        <f t="shared" si="329"/>
        <v>893</v>
      </c>
      <c r="G595" s="2">
        <f t="shared" si="330"/>
        <v>846</v>
      </c>
      <c r="H595" s="2">
        <f t="shared" si="331"/>
        <v>799</v>
      </c>
      <c r="I595" s="7">
        <f t="shared" si="332"/>
        <v>752</v>
      </c>
      <c r="J595" s="2">
        <f t="shared" si="333"/>
        <v>705</v>
      </c>
      <c r="K595" s="12">
        <f t="shared" si="334"/>
        <v>658</v>
      </c>
      <c r="L595" s="68">
        <f t="shared" si="335"/>
        <v>611</v>
      </c>
      <c r="M595" s="66">
        <f t="shared" si="336"/>
        <v>564</v>
      </c>
      <c r="N595" s="66">
        <f t="shared" si="337"/>
        <v>517</v>
      </c>
    </row>
    <row r="596" spans="1:14" ht="14.25" customHeight="1" x14ac:dyDescent="0.35">
      <c r="A596" s="31"/>
      <c r="B596" s="33"/>
      <c r="C596" s="31"/>
      <c r="D596" s="31"/>
      <c r="E596" s="19"/>
      <c r="F596" s="31"/>
      <c r="G596" s="31"/>
      <c r="H596" s="31"/>
      <c r="I596" s="32"/>
      <c r="J596" s="31"/>
      <c r="K596" s="32"/>
      <c r="L596" s="61"/>
      <c r="M596" s="61"/>
      <c r="N596" s="61"/>
    </row>
    <row r="597" spans="1:14" ht="14.25" customHeight="1" x14ac:dyDescent="0.35">
      <c r="A597" s="42"/>
      <c r="B597" s="5" t="s">
        <v>97</v>
      </c>
      <c r="C597" s="22" t="s">
        <v>158</v>
      </c>
      <c r="D597" s="22" t="s">
        <v>78</v>
      </c>
      <c r="E597" s="19">
        <v>940</v>
      </c>
      <c r="F597" s="56">
        <f t="shared" ref="F597:F615" si="338">E597*0.95</f>
        <v>893</v>
      </c>
      <c r="G597" s="2">
        <f t="shared" ref="G597:G615" si="339">E597*0.9</f>
        <v>846</v>
      </c>
      <c r="H597" s="2">
        <f t="shared" ref="H597:H615" si="340">E597*0.85</f>
        <v>799</v>
      </c>
      <c r="I597" s="7">
        <f t="shared" ref="I597:I615" si="341">E597*0.8</f>
        <v>752</v>
      </c>
      <c r="J597" s="2">
        <f t="shared" ref="J597:J615" si="342">E597*0.75</f>
        <v>705</v>
      </c>
      <c r="K597" s="12">
        <f t="shared" ref="K597:K615" si="343">E597*0.7</f>
        <v>658</v>
      </c>
      <c r="L597" s="68">
        <f t="shared" ref="L597:L615" si="344">E597*0.65</f>
        <v>611</v>
      </c>
      <c r="M597" s="66">
        <f t="shared" ref="M597:M615" si="345">E597*0.6</f>
        <v>564</v>
      </c>
      <c r="N597" s="66">
        <f t="shared" ref="N597:N615" si="346">E597*0.55</f>
        <v>517</v>
      </c>
    </row>
    <row r="598" spans="1:14" ht="14.25" customHeight="1" x14ac:dyDescent="0.35">
      <c r="A598" s="42"/>
      <c r="B598" s="5" t="s">
        <v>97</v>
      </c>
      <c r="C598" s="22" t="s">
        <v>158</v>
      </c>
      <c r="D598" s="22" t="s">
        <v>15</v>
      </c>
      <c r="E598" s="19">
        <v>940</v>
      </c>
      <c r="F598" s="56">
        <f t="shared" si="338"/>
        <v>893</v>
      </c>
      <c r="G598" s="2">
        <f t="shared" si="339"/>
        <v>846</v>
      </c>
      <c r="H598" s="2">
        <f t="shared" si="340"/>
        <v>799</v>
      </c>
      <c r="I598" s="7">
        <f t="shared" si="341"/>
        <v>752</v>
      </c>
      <c r="J598" s="2">
        <f t="shared" si="342"/>
        <v>705</v>
      </c>
      <c r="K598" s="12">
        <f t="shared" si="343"/>
        <v>658</v>
      </c>
      <c r="L598" s="68">
        <f t="shared" si="344"/>
        <v>611</v>
      </c>
      <c r="M598" s="66">
        <f t="shared" si="345"/>
        <v>564</v>
      </c>
      <c r="N598" s="66">
        <f t="shared" si="346"/>
        <v>517</v>
      </c>
    </row>
    <row r="599" spans="1:14" ht="14.25" customHeight="1" x14ac:dyDescent="0.35">
      <c r="A599" s="2"/>
      <c r="B599" s="5" t="s">
        <v>97</v>
      </c>
      <c r="C599" s="22" t="s">
        <v>73</v>
      </c>
      <c r="D599" s="22" t="s">
        <v>78</v>
      </c>
      <c r="E599" s="19">
        <v>940</v>
      </c>
      <c r="F599" s="56">
        <f t="shared" si="338"/>
        <v>893</v>
      </c>
      <c r="G599" s="2">
        <f t="shared" si="339"/>
        <v>846</v>
      </c>
      <c r="H599" s="2">
        <f t="shared" si="340"/>
        <v>799</v>
      </c>
      <c r="I599" s="7">
        <f t="shared" si="341"/>
        <v>752</v>
      </c>
      <c r="J599" s="2">
        <f t="shared" si="342"/>
        <v>705</v>
      </c>
      <c r="K599" s="12">
        <f t="shared" si="343"/>
        <v>658</v>
      </c>
      <c r="L599" s="68">
        <f t="shared" si="344"/>
        <v>611</v>
      </c>
      <c r="M599" s="66">
        <f t="shared" si="345"/>
        <v>564</v>
      </c>
      <c r="N599" s="66">
        <f t="shared" si="346"/>
        <v>517</v>
      </c>
    </row>
    <row r="600" spans="1:14" ht="14.25" customHeight="1" x14ac:dyDescent="0.35">
      <c r="A600" s="2"/>
      <c r="B600" s="5" t="s">
        <v>97</v>
      </c>
      <c r="C600" s="22" t="s">
        <v>73</v>
      </c>
      <c r="D600" s="22" t="s">
        <v>15</v>
      </c>
      <c r="E600" s="19">
        <v>940</v>
      </c>
      <c r="F600" s="56">
        <f t="shared" si="338"/>
        <v>893</v>
      </c>
      <c r="G600" s="2">
        <f t="shared" si="339"/>
        <v>846</v>
      </c>
      <c r="H600" s="2">
        <f t="shared" si="340"/>
        <v>799</v>
      </c>
      <c r="I600" s="7">
        <f t="shared" si="341"/>
        <v>752</v>
      </c>
      <c r="J600" s="2">
        <f t="shared" si="342"/>
        <v>705</v>
      </c>
      <c r="K600" s="12">
        <f t="shared" si="343"/>
        <v>658</v>
      </c>
      <c r="L600" s="68">
        <f t="shared" si="344"/>
        <v>611</v>
      </c>
      <c r="M600" s="66">
        <f t="shared" si="345"/>
        <v>564</v>
      </c>
      <c r="N600" s="66">
        <f t="shared" si="346"/>
        <v>517</v>
      </c>
    </row>
    <row r="601" spans="1:14" ht="14.25" customHeight="1" x14ac:dyDescent="0.35">
      <c r="A601" s="2"/>
      <c r="B601" s="5" t="s">
        <v>97</v>
      </c>
      <c r="C601" s="22" t="s">
        <v>73</v>
      </c>
      <c r="D601" s="22" t="s">
        <v>16</v>
      </c>
      <c r="E601" s="19">
        <v>940</v>
      </c>
      <c r="F601" s="56">
        <f t="shared" si="338"/>
        <v>893</v>
      </c>
      <c r="G601" s="2">
        <f t="shared" si="339"/>
        <v>846</v>
      </c>
      <c r="H601" s="2">
        <f t="shared" si="340"/>
        <v>799</v>
      </c>
      <c r="I601" s="7">
        <f t="shared" si="341"/>
        <v>752</v>
      </c>
      <c r="J601" s="2">
        <f t="shared" si="342"/>
        <v>705</v>
      </c>
      <c r="K601" s="12">
        <f t="shared" si="343"/>
        <v>658</v>
      </c>
      <c r="L601" s="68">
        <f t="shared" si="344"/>
        <v>611</v>
      </c>
      <c r="M601" s="66">
        <f t="shared" si="345"/>
        <v>564</v>
      </c>
      <c r="N601" s="66">
        <f t="shared" si="346"/>
        <v>517</v>
      </c>
    </row>
    <row r="602" spans="1:14" ht="14.25" customHeight="1" x14ac:dyDescent="0.35">
      <c r="A602" s="2"/>
      <c r="B602" s="5" t="s">
        <v>97</v>
      </c>
      <c r="C602" s="22" t="s">
        <v>73</v>
      </c>
      <c r="D602" s="22" t="s">
        <v>17</v>
      </c>
      <c r="E602" s="19">
        <v>940</v>
      </c>
      <c r="F602" s="56">
        <f t="shared" si="338"/>
        <v>893</v>
      </c>
      <c r="G602" s="2">
        <f t="shared" si="339"/>
        <v>846</v>
      </c>
      <c r="H602" s="2">
        <f t="shared" si="340"/>
        <v>799</v>
      </c>
      <c r="I602" s="7">
        <f t="shared" si="341"/>
        <v>752</v>
      </c>
      <c r="J602" s="2">
        <f t="shared" si="342"/>
        <v>705</v>
      </c>
      <c r="K602" s="12">
        <f t="shared" si="343"/>
        <v>658</v>
      </c>
      <c r="L602" s="68">
        <f t="shared" si="344"/>
        <v>611</v>
      </c>
      <c r="M602" s="66">
        <f t="shared" si="345"/>
        <v>564</v>
      </c>
      <c r="N602" s="66">
        <f t="shared" si="346"/>
        <v>517</v>
      </c>
    </row>
    <row r="603" spans="1:14" ht="14.25" customHeight="1" x14ac:dyDescent="0.35">
      <c r="A603" s="2"/>
      <c r="B603" s="5" t="s">
        <v>97</v>
      </c>
      <c r="C603" s="18" t="s">
        <v>49</v>
      </c>
      <c r="D603" s="18" t="s">
        <v>78</v>
      </c>
      <c r="E603" s="19">
        <v>940</v>
      </c>
      <c r="F603" s="56">
        <f t="shared" si="338"/>
        <v>893</v>
      </c>
      <c r="G603" s="2">
        <f t="shared" si="339"/>
        <v>846</v>
      </c>
      <c r="H603" s="2">
        <f t="shared" si="340"/>
        <v>799</v>
      </c>
      <c r="I603" s="7">
        <f t="shared" si="341"/>
        <v>752</v>
      </c>
      <c r="J603" s="2">
        <f t="shared" si="342"/>
        <v>705</v>
      </c>
      <c r="K603" s="12">
        <f t="shared" si="343"/>
        <v>658</v>
      </c>
      <c r="L603" s="68">
        <f t="shared" si="344"/>
        <v>611</v>
      </c>
      <c r="M603" s="66">
        <f t="shared" si="345"/>
        <v>564</v>
      </c>
      <c r="N603" s="66">
        <f t="shared" si="346"/>
        <v>517</v>
      </c>
    </row>
    <row r="604" spans="1:14" ht="14.25" customHeight="1" x14ac:dyDescent="0.35">
      <c r="A604" s="2"/>
      <c r="B604" s="5" t="s">
        <v>97</v>
      </c>
      <c r="C604" s="18" t="s">
        <v>49</v>
      </c>
      <c r="D604" s="18" t="s">
        <v>16</v>
      </c>
      <c r="E604" s="19">
        <v>940</v>
      </c>
      <c r="F604" s="56">
        <f t="shared" si="338"/>
        <v>893</v>
      </c>
      <c r="G604" s="2">
        <f t="shared" si="339"/>
        <v>846</v>
      </c>
      <c r="H604" s="2">
        <f t="shared" si="340"/>
        <v>799</v>
      </c>
      <c r="I604" s="7">
        <f t="shared" si="341"/>
        <v>752</v>
      </c>
      <c r="J604" s="2">
        <f t="shared" si="342"/>
        <v>705</v>
      </c>
      <c r="K604" s="12">
        <f t="shared" si="343"/>
        <v>658</v>
      </c>
      <c r="L604" s="68">
        <f t="shared" si="344"/>
        <v>611</v>
      </c>
      <c r="M604" s="66">
        <f t="shared" si="345"/>
        <v>564</v>
      </c>
      <c r="N604" s="66">
        <f t="shared" si="346"/>
        <v>517</v>
      </c>
    </row>
    <row r="605" spans="1:14" ht="14.25" customHeight="1" x14ac:dyDescent="0.35">
      <c r="A605" s="2"/>
      <c r="B605" s="5" t="s">
        <v>97</v>
      </c>
      <c r="C605" s="18" t="s">
        <v>49</v>
      </c>
      <c r="D605" s="18" t="s">
        <v>17</v>
      </c>
      <c r="E605" s="19">
        <v>940</v>
      </c>
      <c r="F605" s="56">
        <f t="shared" si="338"/>
        <v>893</v>
      </c>
      <c r="G605" s="2">
        <f t="shared" si="339"/>
        <v>846</v>
      </c>
      <c r="H605" s="2">
        <f t="shared" si="340"/>
        <v>799</v>
      </c>
      <c r="I605" s="7">
        <f t="shared" si="341"/>
        <v>752</v>
      </c>
      <c r="J605" s="2">
        <f t="shared" si="342"/>
        <v>705</v>
      </c>
      <c r="K605" s="12">
        <f t="shared" si="343"/>
        <v>658</v>
      </c>
      <c r="L605" s="68">
        <f t="shared" si="344"/>
        <v>611</v>
      </c>
      <c r="M605" s="66">
        <f t="shared" si="345"/>
        <v>564</v>
      </c>
      <c r="N605" s="66">
        <f t="shared" si="346"/>
        <v>517</v>
      </c>
    </row>
    <row r="606" spans="1:14" ht="14.25" customHeight="1" x14ac:dyDescent="0.35">
      <c r="A606" s="2"/>
      <c r="B606" s="5" t="s">
        <v>97</v>
      </c>
      <c r="C606" s="22" t="s">
        <v>79</v>
      </c>
      <c r="D606" s="22" t="s">
        <v>78</v>
      </c>
      <c r="E606" s="19">
        <v>940</v>
      </c>
      <c r="F606" s="56">
        <f t="shared" si="338"/>
        <v>893</v>
      </c>
      <c r="G606" s="2">
        <f t="shared" si="339"/>
        <v>846</v>
      </c>
      <c r="H606" s="2">
        <f t="shared" si="340"/>
        <v>799</v>
      </c>
      <c r="I606" s="7">
        <f t="shared" si="341"/>
        <v>752</v>
      </c>
      <c r="J606" s="2">
        <f t="shared" si="342"/>
        <v>705</v>
      </c>
      <c r="K606" s="12">
        <f t="shared" si="343"/>
        <v>658</v>
      </c>
      <c r="L606" s="68">
        <f t="shared" si="344"/>
        <v>611</v>
      </c>
      <c r="M606" s="66">
        <f t="shared" si="345"/>
        <v>564</v>
      </c>
      <c r="N606" s="66">
        <f t="shared" si="346"/>
        <v>517</v>
      </c>
    </row>
    <row r="607" spans="1:14" ht="14.25" customHeight="1" x14ac:dyDescent="0.35">
      <c r="A607" s="2"/>
      <c r="B607" s="5" t="s">
        <v>97</v>
      </c>
      <c r="C607" s="22" t="s">
        <v>79</v>
      </c>
      <c r="D607" s="22" t="s">
        <v>16</v>
      </c>
      <c r="E607" s="19">
        <v>940</v>
      </c>
      <c r="F607" s="56">
        <f t="shared" si="338"/>
        <v>893</v>
      </c>
      <c r="G607" s="2">
        <f t="shared" si="339"/>
        <v>846</v>
      </c>
      <c r="H607" s="2">
        <f t="shared" si="340"/>
        <v>799</v>
      </c>
      <c r="I607" s="7">
        <f t="shared" si="341"/>
        <v>752</v>
      </c>
      <c r="J607" s="2">
        <f t="shared" si="342"/>
        <v>705</v>
      </c>
      <c r="K607" s="12">
        <f t="shared" si="343"/>
        <v>658</v>
      </c>
      <c r="L607" s="68">
        <f t="shared" si="344"/>
        <v>611</v>
      </c>
      <c r="M607" s="66">
        <f t="shared" si="345"/>
        <v>564</v>
      </c>
      <c r="N607" s="66">
        <f t="shared" si="346"/>
        <v>517</v>
      </c>
    </row>
    <row r="608" spans="1:14" ht="14.25" customHeight="1" x14ac:dyDescent="0.35">
      <c r="A608" s="2"/>
      <c r="B608" s="5" t="s">
        <v>97</v>
      </c>
      <c r="C608" s="22" t="s">
        <v>79</v>
      </c>
      <c r="D608" s="22" t="s">
        <v>17</v>
      </c>
      <c r="E608" s="19">
        <v>940</v>
      </c>
      <c r="F608" s="56">
        <f t="shared" si="338"/>
        <v>893</v>
      </c>
      <c r="G608" s="2">
        <f t="shared" si="339"/>
        <v>846</v>
      </c>
      <c r="H608" s="2">
        <f t="shared" si="340"/>
        <v>799</v>
      </c>
      <c r="I608" s="7">
        <f t="shared" si="341"/>
        <v>752</v>
      </c>
      <c r="J608" s="2">
        <f t="shared" si="342"/>
        <v>705</v>
      </c>
      <c r="K608" s="12">
        <f t="shared" si="343"/>
        <v>658</v>
      </c>
      <c r="L608" s="68">
        <f t="shared" si="344"/>
        <v>611</v>
      </c>
      <c r="M608" s="66">
        <f t="shared" si="345"/>
        <v>564</v>
      </c>
      <c r="N608" s="66">
        <f t="shared" si="346"/>
        <v>517</v>
      </c>
    </row>
    <row r="609" spans="1:14" ht="14.25" customHeight="1" x14ac:dyDescent="0.35">
      <c r="A609" s="2"/>
      <c r="B609" s="5" t="s">
        <v>97</v>
      </c>
      <c r="C609" s="18" t="s">
        <v>56</v>
      </c>
      <c r="D609" s="18" t="s">
        <v>78</v>
      </c>
      <c r="E609" s="19">
        <v>940</v>
      </c>
      <c r="F609" s="56">
        <f t="shared" si="338"/>
        <v>893</v>
      </c>
      <c r="G609" s="2">
        <f t="shared" si="339"/>
        <v>846</v>
      </c>
      <c r="H609" s="2">
        <f t="shared" si="340"/>
        <v>799</v>
      </c>
      <c r="I609" s="7">
        <f t="shared" si="341"/>
        <v>752</v>
      </c>
      <c r="J609" s="2">
        <f t="shared" si="342"/>
        <v>705</v>
      </c>
      <c r="K609" s="12">
        <f t="shared" si="343"/>
        <v>658</v>
      </c>
      <c r="L609" s="68">
        <f t="shared" si="344"/>
        <v>611</v>
      </c>
      <c r="M609" s="66">
        <f t="shared" si="345"/>
        <v>564</v>
      </c>
      <c r="N609" s="66">
        <f t="shared" si="346"/>
        <v>517</v>
      </c>
    </row>
    <row r="610" spans="1:14" ht="14.25" customHeight="1" x14ac:dyDescent="0.35">
      <c r="A610" s="2"/>
      <c r="B610" s="5" t="s">
        <v>97</v>
      </c>
      <c r="C610" s="18" t="s">
        <v>56</v>
      </c>
      <c r="D610" s="18" t="s">
        <v>16</v>
      </c>
      <c r="E610" s="19">
        <v>940</v>
      </c>
      <c r="F610" s="56">
        <f t="shared" si="338"/>
        <v>893</v>
      </c>
      <c r="G610" s="2">
        <f t="shared" si="339"/>
        <v>846</v>
      </c>
      <c r="H610" s="2">
        <f t="shared" si="340"/>
        <v>799</v>
      </c>
      <c r="I610" s="7">
        <f t="shared" si="341"/>
        <v>752</v>
      </c>
      <c r="J610" s="2">
        <f t="shared" si="342"/>
        <v>705</v>
      </c>
      <c r="K610" s="12">
        <f t="shared" si="343"/>
        <v>658</v>
      </c>
      <c r="L610" s="68">
        <f t="shared" si="344"/>
        <v>611</v>
      </c>
      <c r="M610" s="66">
        <f t="shared" si="345"/>
        <v>564</v>
      </c>
      <c r="N610" s="66">
        <f t="shared" si="346"/>
        <v>517</v>
      </c>
    </row>
    <row r="611" spans="1:14" ht="14.25" customHeight="1" x14ac:dyDescent="0.35">
      <c r="A611" s="2"/>
      <c r="B611" s="5" t="s">
        <v>97</v>
      </c>
      <c r="C611" s="18" t="s">
        <v>56</v>
      </c>
      <c r="D611" s="18" t="s">
        <v>17</v>
      </c>
      <c r="E611" s="19">
        <v>940</v>
      </c>
      <c r="F611" s="56">
        <f t="shared" si="338"/>
        <v>893</v>
      </c>
      <c r="G611" s="2">
        <f t="shared" si="339"/>
        <v>846</v>
      </c>
      <c r="H611" s="2">
        <f t="shared" si="340"/>
        <v>799</v>
      </c>
      <c r="I611" s="7">
        <f t="shared" si="341"/>
        <v>752</v>
      </c>
      <c r="J611" s="2">
        <f t="shared" si="342"/>
        <v>705</v>
      </c>
      <c r="K611" s="12">
        <f t="shared" si="343"/>
        <v>658</v>
      </c>
      <c r="L611" s="68">
        <f t="shared" si="344"/>
        <v>611</v>
      </c>
      <c r="M611" s="66">
        <f t="shared" si="345"/>
        <v>564</v>
      </c>
      <c r="N611" s="66">
        <f t="shared" si="346"/>
        <v>517</v>
      </c>
    </row>
    <row r="612" spans="1:14" ht="14.25" customHeight="1" x14ac:dyDescent="0.35">
      <c r="A612" s="2"/>
      <c r="B612" s="5" t="s">
        <v>97</v>
      </c>
      <c r="C612" s="22" t="s">
        <v>70</v>
      </c>
      <c r="D612" s="22" t="s">
        <v>78</v>
      </c>
      <c r="E612" s="19">
        <v>940</v>
      </c>
      <c r="F612" s="56">
        <f t="shared" si="338"/>
        <v>893</v>
      </c>
      <c r="G612" s="2">
        <f t="shared" si="339"/>
        <v>846</v>
      </c>
      <c r="H612" s="2">
        <f t="shared" si="340"/>
        <v>799</v>
      </c>
      <c r="I612" s="7">
        <f t="shared" si="341"/>
        <v>752</v>
      </c>
      <c r="J612" s="2">
        <f t="shared" si="342"/>
        <v>705</v>
      </c>
      <c r="K612" s="12">
        <f t="shared" si="343"/>
        <v>658</v>
      </c>
      <c r="L612" s="68">
        <f t="shared" si="344"/>
        <v>611</v>
      </c>
      <c r="M612" s="66">
        <f t="shared" si="345"/>
        <v>564</v>
      </c>
      <c r="N612" s="66">
        <f t="shared" si="346"/>
        <v>517</v>
      </c>
    </row>
    <row r="613" spans="1:14" ht="14.25" customHeight="1" x14ac:dyDescent="0.35">
      <c r="A613" s="2"/>
      <c r="B613" s="5" t="s">
        <v>97</v>
      </c>
      <c r="C613" s="22" t="s">
        <v>70</v>
      </c>
      <c r="D613" s="22" t="s">
        <v>16</v>
      </c>
      <c r="E613" s="19">
        <v>940</v>
      </c>
      <c r="F613" s="56">
        <f t="shared" si="338"/>
        <v>893</v>
      </c>
      <c r="G613" s="2">
        <f t="shared" si="339"/>
        <v>846</v>
      </c>
      <c r="H613" s="2">
        <f t="shared" si="340"/>
        <v>799</v>
      </c>
      <c r="I613" s="7">
        <f t="shared" si="341"/>
        <v>752</v>
      </c>
      <c r="J613" s="2">
        <f t="shared" si="342"/>
        <v>705</v>
      </c>
      <c r="K613" s="12">
        <f t="shared" si="343"/>
        <v>658</v>
      </c>
      <c r="L613" s="68">
        <f t="shared" si="344"/>
        <v>611</v>
      </c>
      <c r="M613" s="66">
        <f t="shared" si="345"/>
        <v>564</v>
      </c>
      <c r="N613" s="66">
        <f t="shared" si="346"/>
        <v>517</v>
      </c>
    </row>
    <row r="614" spans="1:14" ht="14.25" customHeight="1" x14ac:dyDescent="0.35">
      <c r="A614" s="2"/>
      <c r="B614" s="5" t="s">
        <v>97</v>
      </c>
      <c r="C614" s="22" t="s">
        <v>70</v>
      </c>
      <c r="D614" s="22" t="s">
        <v>17</v>
      </c>
      <c r="E614" s="19">
        <v>940</v>
      </c>
      <c r="F614" s="56">
        <f t="shared" si="338"/>
        <v>893</v>
      </c>
      <c r="G614" s="2">
        <f t="shared" si="339"/>
        <v>846</v>
      </c>
      <c r="H614" s="2">
        <f t="shared" si="340"/>
        <v>799</v>
      </c>
      <c r="I614" s="7">
        <f t="shared" si="341"/>
        <v>752</v>
      </c>
      <c r="J614" s="2">
        <f t="shared" si="342"/>
        <v>705</v>
      </c>
      <c r="K614" s="12">
        <f t="shared" si="343"/>
        <v>658</v>
      </c>
      <c r="L614" s="68">
        <f t="shared" si="344"/>
        <v>611</v>
      </c>
      <c r="M614" s="66">
        <f t="shared" si="345"/>
        <v>564</v>
      </c>
      <c r="N614" s="66">
        <f t="shared" si="346"/>
        <v>517</v>
      </c>
    </row>
    <row r="615" spans="1:14" ht="14.25" customHeight="1" x14ac:dyDescent="0.35">
      <c r="A615" s="2"/>
      <c r="B615" s="5" t="s">
        <v>97</v>
      </c>
      <c r="C615" s="8" t="s">
        <v>152</v>
      </c>
      <c r="D615" s="22" t="s">
        <v>78</v>
      </c>
      <c r="E615" s="19">
        <v>940</v>
      </c>
      <c r="F615" s="56">
        <f t="shared" si="338"/>
        <v>893</v>
      </c>
      <c r="G615" s="2">
        <f t="shared" si="339"/>
        <v>846</v>
      </c>
      <c r="H615" s="2">
        <f t="shared" si="340"/>
        <v>799</v>
      </c>
      <c r="I615" s="7">
        <f t="shared" si="341"/>
        <v>752</v>
      </c>
      <c r="J615" s="2">
        <f t="shared" si="342"/>
        <v>705</v>
      </c>
      <c r="K615" s="12">
        <f t="shared" si="343"/>
        <v>658</v>
      </c>
      <c r="L615" s="68">
        <f t="shared" si="344"/>
        <v>611</v>
      </c>
      <c r="M615" s="66">
        <f t="shared" si="345"/>
        <v>564</v>
      </c>
      <c r="N615" s="66">
        <f t="shared" si="346"/>
        <v>517</v>
      </c>
    </row>
    <row r="616" spans="1:14" ht="14.25" customHeight="1" x14ac:dyDescent="0.35">
      <c r="A616" s="31"/>
      <c r="B616" s="33"/>
      <c r="C616" s="31"/>
      <c r="D616" s="31"/>
      <c r="E616" s="19"/>
      <c r="F616" s="31"/>
      <c r="G616" s="31"/>
      <c r="H616" s="31"/>
      <c r="I616" s="32"/>
      <c r="J616" s="31"/>
      <c r="K616" s="32"/>
      <c r="L616" s="61"/>
      <c r="M616" s="61"/>
      <c r="N616" s="61"/>
    </row>
    <row r="617" spans="1:14" ht="14.25" customHeight="1" x14ac:dyDescent="0.35">
      <c r="A617" s="42"/>
      <c r="B617" s="5" t="s">
        <v>98</v>
      </c>
      <c r="C617" s="22" t="s">
        <v>158</v>
      </c>
      <c r="D617" s="22" t="s">
        <v>78</v>
      </c>
      <c r="E617" s="19">
        <v>940</v>
      </c>
      <c r="F617" s="56">
        <f t="shared" ref="F617:F634" si="347">E617*0.95</f>
        <v>893</v>
      </c>
      <c r="G617" s="2">
        <f t="shared" ref="G617:G634" si="348">E617*0.9</f>
        <v>846</v>
      </c>
      <c r="H617" s="2">
        <f t="shared" ref="H617:H634" si="349">E617*0.85</f>
        <v>799</v>
      </c>
      <c r="I617" s="7">
        <f t="shared" ref="I617:I634" si="350">E617*0.8</f>
        <v>752</v>
      </c>
      <c r="J617" s="2">
        <f t="shared" ref="J617:J634" si="351">E617*0.75</f>
        <v>705</v>
      </c>
      <c r="K617" s="12">
        <f t="shared" ref="K617:K634" si="352">E617*0.7</f>
        <v>658</v>
      </c>
      <c r="L617" s="68">
        <f t="shared" ref="L617:L634" si="353">E617*0.65</f>
        <v>611</v>
      </c>
      <c r="M617" s="66">
        <f t="shared" ref="M617:M634" si="354">E617*0.6</f>
        <v>564</v>
      </c>
      <c r="N617" s="66">
        <f t="shared" ref="N617:N634" si="355">E617*0.55</f>
        <v>517</v>
      </c>
    </row>
    <row r="618" spans="1:14" ht="14.25" customHeight="1" x14ac:dyDescent="0.35">
      <c r="A618" s="42"/>
      <c r="B618" s="5" t="s">
        <v>98</v>
      </c>
      <c r="C618" s="22" t="s">
        <v>158</v>
      </c>
      <c r="D618" s="22" t="s">
        <v>15</v>
      </c>
      <c r="E618" s="19">
        <v>940</v>
      </c>
      <c r="F618" s="56">
        <f t="shared" si="347"/>
        <v>893</v>
      </c>
      <c r="G618" s="2">
        <f t="shared" si="348"/>
        <v>846</v>
      </c>
      <c r="H618" s="2">
        <f t="shared" si="349"/>
        <v>799</v>
      </c>
      <c r="I618" s="7">
        <f t="shared" si="350"/>
        <v>752</v>
      </c>
      <c r="J618" s="2">
        <f t="shared" si="351"/>
        <v>705</v>
      </c>
      <c r="K618" s="12">
        <f t="shared" si="352"/>
        <v>658</v>
      </c>
      <c r="L618" s="68">
        <f t="shared" si="353"/>
        <v>611</v>
      </c>
      <c r="M618" s="66">
        <f t="shared" si="354"/>
        <v>564</v>
      </c>
      <c r="N618" s="66">
        <f t="shared" si="355"/>
        <v>517</v>
      </c>
    </row>
    <row r="619" spans="1:14" ht="14.25" customHeight="1" x14ac:dyDescent="0.35">
      <c r="A619" s="2"/>
      <c r="B619" s="5" t="s">
        <v>98</v>
      </c>
      <c r="C619" s="22" t="s">
        <v>73</v>
      </c>
      <c r="D619" s="22" t="s">
        <v>78</v>
      </c>
      <c r="E619" s="19">
        <v>940</v>
      </c>
      <c r="F619" s="56">
        <f t="shared" si="347"/>
        <v>893</v>
      </c>
      <c r="G619" s="2">
        <f t="shared" si="348"/>
        <v>846</v>
      </c>
      <c r="H619" s="2">
        <f t="shared" si="349"/>
        <v>799</v>
      </c>
      <c r="I619" s="7">
        <f t="shared" si="350"/>
        <v>752</v>
      </c>
      <c r="J619" s="2">
        <f t="shared" si="351"/>
        <v>705</v>
      </c>
      <c r="K619" s="12">
        <f t="shared" si="352"/>
        <v>658</v>
      </c>
      <c r="L619" s="68">
        <f t="shared" si="353"/>
        <v>611</v>
      </c>
      <c r="M619" s="66">
        <f t="shared" si="354"/>
        <v>564</v>
      </c>
      <c r="N619" s="66">
        <f t="shared" si="355"/>
        <v>517</v>
      </c>
    </row>
    <row r="620" spans="1:14" ht="14.25" customHeight="1" x14ac:dyDescent="0.35">
      <c r="A620" s="2"/>
      <c r="B620" s="5" t="s">
        <v>98</v>
      </c>
      <c r="C620" s="22" t="s">
        <v>73</v>
      </c>
      <c r="D620" s="22" t="s">
        <v>16</v>
      </c>
      <c r="E620" s="19">
        <v>940</v>
      </c>
      <c r="F620" s="56">
        <f t="shared" si="347"/>
        <v>893</v>
      </c>
      <c r="G620" s="2">
        <f t="shared" si="348"/>
        <v>846</v>
      </c>
      <c r="H620" s="2">
        <f t="shared" si="349"/>
        <v>799</v>
      </c>
      <c r="I620" s="7">
        <f t="shared" si="350"/>
        <v>752</v>
      </c>
      <c r="J620" s="2">
        <f t="shared" si="351"/>
        <v>705</v>
      </c>
      <c r="K620" s="12">
        <f t="shared" si="352"/>
        <v>658</v>
      </c>
      <c r="L620" s="68">
        <f t="shared" si="353"/>
        <v>611</v>
      </c>
      <c r="M620" s="66">
        <f t="shared" si="354"/>
        <v>564</v>
      </c>
      <c r="N620" s="66">
        <f t="shared" si="355"/>
        <v>517</v>
      </c>
    </row>
    <row r="621" spans="1:14" ht="14.25" customHeight="1" x14ac:dyDescent="0.35">
      <c r="A621" s="2"/>
      <c r="B621" s="5" t="s">
        <v>98</v>
      </c>
      <c r="C621" s="22" t="s">
        <v>73</v>
      </c>
      <c r="D621" s="22" t="s">
        <v>17</v>
      </c>
      <c r="E621" s="19">
        <v>940</v>
      </c>
      <c r="F621" s="56">
        <f t="shared" si="347"/>
        <v>893</v>
      </c>
      <c r="G621" s="2">
        <f t="shared" si="348"/>
        <v>846</v>
      </c>
      <c r="H621" s="2">
        <f t="shared" si="349"/>
        <v>799</v>
      </c>
      <c r="I621" s="7">
        <f t="shared" si="350"/>
        <v>752</v>
      </c>
      <c r="J621" s="2">
        <f t="shared" si="351"/>
        <v>705</v>
      </c>
      <c r="K621" s="12">
        <f t="shared" si="352"/>
        <v>658</v>
      </c>
      <c r="L621" s="68">
        <f t="shared" si="353"/>
        <v>611</v>
      </c>
      <c r="M621" s="66">
        <f t="shared" si="354"/>
        <v>564</v>
      </c>
      <c r="N621" s="66">
        <f t="shared" si="355"/>
        <v>517</v>
      </c>
    </row>
    <row r="622" spans="1:14" ht="14.25" customHeight="1" x14ac:dyDescent="0.35">
      <c r="A622" s="2"/>
      <c r="B622" s="5" t="s">
        <v>98</v>
      </c>
      <c r="C622" s="18" t="s">
        <v>49</v>
      </c>
      <c r="D622" s="18" t="s">
        <v>78</v>
      </c>
      <c r="E622" s="19">
        <v>940</v>
      </c>
      <c r="F622" s="56">
        <f t="shared" si="347"/>
        <v>893</v>
      </c>
      <c r="G622" s="2">
        <f t="shared" si="348"/>
        <v>846</v>
      </c>
      <c r="H622" s="2">
        <f t="shared" si="349"/>
        <v>799</v>
      </c>
      <c r="I622" s="7">
        <f t="shared" si="350"/>
        <v>752</v>
      </c>
      <c r="J622" s="2">
        <f t="shared" si="351"/>
        <v>705</v>
      </c>
      <c r="K622" s="12">
        <f t="shared" si="352"/>
        <v>658</v>
      </c>
      <c r="L622" s="68">
        <f t="shared" si="353"/>
        <v>611</v>
      </c>
      <c r="M622" s="66">
        <f t="shared" si="354"/>
        <v>564</v>
      </c>
      <c r="N622" s="66">
        <f t="shared" si="355"/>
        <v>517</v>
      </c>
    </row>
    <row r="623" spans="1:14" ht="14.25" customHeight="1" x14ac:dyDescent="0.35">
      <c r="A623" s="2"/>
      <c r="B623" s="5" t="s">
        <v>98</v>
      </c>
      <c r="C623" s="18" t="s">
        <v>49</v>
      </c>
      <c r="D623" s="18" t="s">
        <v>16</v>
      </c>
      <c r="E623" s="19">
        <v>940</v>
      </c>
      <c r="F623" s="56">
        <f t="shared" si="347"/>
        <v>893</v>
      </c>
      <c r="G623" s="2">
        <f t="shared" si="348"/>
        <v>846</v>
      </c>
      <c r="H623" s="2">
        <f t="shared" si="349"/>
        <v>799</v>
      </c>
      <c r="I623" s="7">
        <f t="shared" si="350"/>
        <v>752</v>
      </c>
      <c r="J623" s="2">
        <f t="shared" si="351"/>
        <v>705</v>
      </c>
      <c r="K623" s="12">
        <f t="shared" si="352"/>
        <v>658</v>
      </c>
      <c r="L623" s="68">
        <f t="shared" si="353"/>
        <v>611</v>
      </c>
      <c r="M623" s="66">
        <f t="shared" si="354"/>
        <v>564</v>
      </c>
      <c r="N623" s="66">
        <f t="shared" si="355"/>
        <v>517</v>
      </c>
    </row>
    <row r="624" spans="1:14" ht="14.25" customHeight="1" x14ac:dyDescent="0.35">
      <c r="A624" s="2"/>
      <c r="B624" s="5" t="s">
        <v>98</v>
      </c>
      <c r="C624" s="18" t="s">
        <v>49</v>
      </c>
      <c r="D624" s="18" t="s">
        <v>17</v>
      </c>
      <c r="E624" s="19">
        <v>940</v>
      </c>
      <c r="F624" s="56">
        <f t="shared" si="347"/>
        <v>893</v>
      </c>
      <c r="G624" s="2">
        <f t="shared" si="348"/>
        <v>846</v>
      </c>
      <c r="H624" s="2">
        <f t="shared" si="349"/>
        <v>799</v>
      </c>
      <c r="I624" s="7">
        <f t="shared" si="350"/>
        <v>752</v>
      </c>
      <c r="J624" s="2">
        <f t="shared" si="351"/>
        <v>705</v>
      </c>
      <c r="K624" s="12">
        <f t="shared" si="352"/>
        <v>658</v>
      </c>
      <c r="L624" s="68">
        <f t="shared" si="353"/>
        <v>611</v>
      </c>
      <c r="M624" s="66">
        <f t="shared" si="354"/>
        <v>564</v>
      </c>
      <c r="N624" s="66">
        <f t="shared" si="355"/>
        <v>517</v>
      </c>
    </row>
    <row r="625" spans="1:14" ht="14.25" customHeight="1" x14ac:dyDescent="0.35">
      <c r="A625" s="2"/>
      <c r="B625" s="5" t="s">
        <v>98</v>
      </c>
      <c r="C625" s="22" t="s">
        <v>79</v>
      </c>
      <c r="D625" s="22" t="s">
        <v>78</v>
      </c>
      <c r="E625" s="19">
        <v>940</v>
      </c>
      <c r="F625" s="56">
        <f t="shared" si="347"/>
        <v>893</v>
      </c>
      <c r="G625" s="2">
        <f t="shared" si="348"/>
        <v>846</v>
      </c>
      <c r="H625" s="2">
        <f t="shared" si="349"/>
        <v>799</v>
      </c>
      <c r="I625" s="7">
        <f t="shared" si="350"/>
        <v>752</v>
      </c>
      <c r="J625" s="2">
        <f t="shared" si="351"/>
        <v>705</v>
      </c>
      <c r="K625" s="12">
        <f t="shared" si="352"/>
        <v>658</v>
      </c>
      <c r="L625" s="68">
        <f t="shared" si="353"/>
        <v>611</v>
      </c>
      <c r="M625" s="66">
        <f t="shared" si="354"/>
        <v>564</v>
      </c>
      <c r="N625" s="66">
        <f t="shared" si="355"/>
        <v>517</v>
      </c>
    </row>
    <row r="626" spans="1:14" ht="14.25" customHeight="1" x14ac:dyDescent="0.35">
      <c r="A626" s="2"/>
      <c r="B626" s="5" t="s">
        <v>98</v>
      </c>
      <c r="C626" s="22" t="s">
        <v>79</v>
      </c>
      <c r="D626" s="22" t="s">
        <v>16</v>
      </c>
      <c r="E626" s="19">
        <v>940</v>
      </c>
      <c r="F626" s="56">
        <f t="shared" si="347"/>
        <v>893</v>
      </c>
      <c r="G626" s="2">
        <f t="shared" si="348"/>
        <v>846</v>
      </c>
      <c r="H626" s="2">
        <f t="shared" si="349"/>
        <v>799</v>
      </c>
      <c r="I626" s="7">
        <f t="shared" si="350"/>
        <v>752</v>
      </c>
      <c r="J626" s="2">
        <f t="shared" si="351"/>
        <v>705</v>
      </c>
      <c r="K626" s="12">
        <f t="shared" si="352"/>
        <v>658</v>
      </c>
      <c r="L626" s="68">
        <f t="shared" si="353"/>
        <v>611</v>
      </c>
      <c r="M626" s="66">
        <f t="shared" si="354"/>
        <v>564</v>
      </c>
      <c r="N626" s="66">
        <f t="shared" si="355"/>
        <v>517</v>
      </c>
    </row>
    <row r="627" spans="1:14" ht="14.25" customHeight="1" x14ac:dyDescent="0.35">
      <c r="A627" s="2"/>
      <c r="B627" s="5" t="s">
        <v>98</v>
      </c>
      <c r="C627" s="22" t="s">
        <v>79</v>
      </c>
      <c r="D627" s="22" t="s">
        <v>17</v>
      </c>
      <c r="E627" s="19">
        <v>940</v>
      </c>
      <c r="F627" s="56">
        <f t="shared" si="347"/>
        <v>893</v>
      </c>
      <c r="G627" s="2">
        <f t="shared" si="348"/>
        <v>846</v>
      </c>
      <c r="H627" s="2">
        <f t="shared" si="349"/>
        <v>799</v>
      </c>
      <c r="I627" s="7">
        <f t="shared" si="350"/>
        <v>752</v>
      </c>
      <c r="J627" s="2">
        <f t="shared" si="351"/>
        <v>705</v>
      </c>
      <c r="K627" s="12">
        <f t="shared" si="352"/>
        <v>658</v>
      </c>
      <c r="L627" s="68">
        <f t="shared" si="353"/>
        <v>611</v>
      </c>
      <c r="M627" s="66">
        <f t="shared" si="354"/>
        <v>564</v>
      </c>
      <c r="N627" s="66">
        <f t="shared" si="355"/>
        <v>517</v>
      </c>
    </row>
    <row r="628" spans="1:14" ht="14.25" customHeight="1" x14ac:dyDescent="0.35">
      <c r="A628" s="2"/>
      <c r="B628" s="5" t="s">
        <v>98</v>
      </c>
      <c r="C628" s="18" t="s">
        <v>56</v>
      </c>
      <c r="D628" s="18" t="s">
        <v>78</v>
      </c>
      <c r="E628" s="19">
        <v>940</v>
      </c>
      <c r="F628" s="56">
        <f t="shared" si="347"/>
        <v>893</v>
      </c>
      <c r="G628" s="2">
        <f t="shared" si="348"/>
        <v>846</v>
      </c>
      <c r="H628" s="2">
        <f t="shared" si="349"/>
        <v>799</v>
      </c>
      <c r="I628" s="7">
        <f t="shared" si="350"/>
        <v>752</v>
      </c>
      <c r="J628" s="2">
        <f t="shared" si="351"/>
        <v>705</v>
      </c>
      <c r="K628" s="12">
        <f t="shared" si="352"/>
        <v>658</v>
      </c>
      <c r="L628" s="68">
        <f t="shared" si="353"/>
        <v>611</v>
      </c>
      <c r="M628" s="66">
        <f t="shared" si="354"/>
        <v>564</v>
      </c>
      <c r="N628" s="66">
        <f t="shared" si="355"/>
        <v>517</v>
      </c>
    </row>
    <row r="629" spans="1:14" ht="14.25" customHeight="1" x14ac:dyDescent="0.35">
      <c r="A629" s="2"/>
      <c r="B629" s="5" t="s">
        <v>98</v>
      </c>
      <c r="C629" s="18" t="s">
        <v>56</v>
      </c>
      <c r="D629" s="18" t="s">
        <v>16</v>
      </c>
      <c r="E629" s="19">
        <v>940</v>
      </c>
      <c r="F629" s="56">
        <f t="shared" si="347"/>
        <v>893</v>
      </c>
      <c r="G629" s="2">
        <f t="shared" si="348"/>
        <v>846</v>
      </c>
      <c r="H629" s="2">
        <f t="shared" si="349"/>
        <v>799</v>
      </c>
      <c r="I629" s="7">
        <f t="shared" si="350"/>
        <v>752</v>
      </c>
      <c r="J629" s="2">
        <f t="shared" si="351"/>
        <v>705</v>
      </c>
      <c r="K629" s="12">
        <f t="shared" si="352"/>
        <v>658</v>
      </c>
      <c r="L629" s="68">
        <f t="shared" si="353"/>
        <v>611</v>
      </c>
      <c r="M629" s="66">
        <f t="shared" si="354"/>
        <v>564</v>
      </c>
      <c r="N629" s="66">
        <f t="shared" si="355"/>
        <v>517</v>
      </c>
    </row>
    <row r="630" spans="1:14" ht="14.25" customHeight="1" x14ac:dyDescent="0.35">
      <c r="A630" s="2"/>
      <c r="B630" s="5" t="s">
        <v>98</v>
      </c>
      <c r="C630" s="18" t="s">
        <v>56</v>
      </c>
      <c r="D630" s="18" t="s">
        <v>17</v>
      </c>
      <c r="E630" s="19">
        <v>940</v>
      </c>
      <c r="F630" s="56">
        <f t="shared" si="347"/>
        <v>893</v>
      </c>
      <c r="G630" s="2">
        <f t="shared" si="348"/>
        <v>846</v>
      </c>
      <c r="H630" s="2">
        <f t="shared" si="349"/>
        <v>799</v>
      </c>
      <c r="I630" s="7">
        <f t="shared" si="350"/>
        <v>752</v>
      </c>
      <c r="J630" s="2">
        <f t="shared" si="351"/>
        <v>705</v>
      </c>
      <c r="K630" s="12">
        <f t="shared" si="352"/>
        <v>658</v>
      </c>
      <c r="L630" s="68">
        <f t="shared" si="353"/>
        <v>611</v>
      </c>
      <c r="M630" s="66">
        <f t="shared" si="354"/>
        <v>564</v>
      </c>
      <c r="N630" s="66">
        <f t="shared" si="355"/>
        <v>517</v>
      </c>
    </row>
    <row r="631" spans="1:14" ht="14.25" customHeight="1" x14ac:dyDescent="0.35">
      <c r="A631" s="2"/>
      <c r="B631" s="5" t="s">
        <v>98</v>
      </c>
      <c r="C631" s="22" t="s">
        <v>70</v>
      </c>
      <c r="D631" s="22" t="s">
        <v>78</v>
      </c>
      <c r="E631" s="19">
        <v>940</v>
      </c>
      <c r="F631" s="56">
        <f t="shared" si="347"/>
        <v>893</v>
      </c>
      <c r="G631" s="2">
        <f t="shared" si="348"/>
        <v>846</v>
      </c>
      <c r="H631" s="2">
        <f t="shared" si="349"/>
        <v>799</v>
      </c>
      <c r="I631" s="7">
        <f t="shared" si="350"/>
        <v>752</v>
      </c>
      <c r="J631" s="2">
        <f t="shared" si="351"/>
        <v>705</v>
      </c>
      <c r="K631" s="12">
        <f t="shared" si="352"/>
        <v>658</v>
      </c>
      <c r="L631" s="68">
        <f t="shared" si="353"/>
        <v>611</v>
      </c>
      <c r="M631" s="66">
        <f t="shared" si="354"/>
        <v>564</v>
      </c>
      <c r="N631" s="66">
        <f t="shared" si="355"/>
        <v>517</v>
      </c>
    </row>
    <row r="632" spans="1:14" ht="14.25" customHeight="1" x14ac:dyDescent="0.35">
      <c r="A632" s="2"/>
      <c r="B632" s="5" t="s">
        <v>98</v>
      </c>
      <c r="C632" s="22" t="s">
        <v>70</v>
      </c>
      <c r="D632" s="22" t="s">
        <v>16</v>
      </c>
      <c r="E632" s="19">
        <v>940</v>
      </c>
      <c r="F632" s="56">
        <f t="shared" si="347"/>
        <v>893</v>
      </c>
      <c r="G632" s="2">
        <f t="shared" si="348"/>
        <v>846</v>
      </c>
      <c r="H632" s="2">
        <f t="shared" si="349"/>
        <v>799</v>
      </c>
      <c r="I632" s="7">
        <f t="shared" si="350"/>
        <v>752</v>
      </c>
      <c r="J632" s="2">
        <f t="shared" si="351"/>
        <v>705</v>
      </c>
      <c r="K632" s="12">
        <f t="shared" si="352"/>
        <v>658</v>
      </c>
      <c r="L632" s="68">
        <f t="shared" si="353"/>
        <v>611</v>
      </c>
      <c r="M632" s="66">
        <f t="shared" si="354"/>
        <v>564</v>
      </c>
      <c r="N632" s="66">
        <f t="shared" si="355"/>
        <v>517</v>
      </c>
    </row>
    <row r="633" spans="1:14" ht="14.25" customHeight="1" x14ac:dyDescent="0.35">
      <c r="A633" s="2"/>
      <c r="B633" s="5" t="s">
        <v>98</v>
      </c>
      <c r="C633" s="22" t="s">
        <v>70</v>
      </c>
      <c r="D633" s="22" t="s">
        <v>17</v>
      </c>
      <c r="E633" s="19">
        <v>940</v>
      </c>
      <c r="F633" s="56">
        <f t="shared" si="347"/>
        <v>893</v>
      </c>
      <c r="G633" s="2">
        <f t="shared" si="348"/>
        <v>846</v>
      </c>
      <c r="H633" s="2">
        <f t="shared" si="349"/>
        <v>799</v>
      </c>
      <c r="I633" s="7">
        <f t="shared" si="350"/>
        <v>752</v>
      </c>
      <c r="J633" s="2">
        <f t="shared" si="351"/>
        <v>705</v>
      </c>
      <c r="K633" s="12">
        <f t="shared" si="352"/>
        <v>658</v>
      </c>
      <c r="L633" s="68">
        <f t="shared" si="353"/>
        <v>611</v>
      </c>
      <c r="M633" s="66">
        <f t="shared" si="354"/>
        <v>564</v>
      </c>
      <c r="N633" s="66">
        <f t="shared" si="355"/>
        <v>517</v>
      </c>
    </row>
    <row r="634" spans="1:14" ht="14.25" customHeight="1" x14ac:dyDescent="0.35">
      <c r="A634" s="2"/>
      <c r="B634" s="5" t="s">
        <v>98</v>
      </c>
      <c r="C634" s="8" t="s">
        <v>152</v>
      </c>
      <c r="D634" s="22" t="s">
        <v>78</v>
      </c>
      <c r="E634" s="19">
        <v>940</v>
      </c>
      <c r="F634" s="56">
        <f t="shared" si="347"/>
        <v>893</v>
      </c>
      <c r="G634" s="2">
        <f t="shared" si="348"/>
        <v>846</v>
      </c>
      <c r="H634" s="2">
        <f t="shared" si="349"/>
        <v>799</v>
      </c>
      <c r="I634" s="7">
        <f t="shared" si="350"/>
        <v>752</v>
      </c>
      <c r="J634" s="2">
        <f t="shared" si="351"/>
        <v>705</v>
      </c>
      <c r="K634" s="12">
        <f t="shared" si="352"/>
        <v>658</v>
      </c>
      <c r="L634" s="68">
        <f t="shared" si="353"/>
        <v>611</v>
      </c>
      <c r="M634" s="66">
        <f t="shared" si="354"/>
        <v>564</v>
      </c>
      <c r="N634" s="66">
        <f t="shared" si="355"/>
        <v>517</v>
      </c>
    </row>
    <row r="635" spans="1:14" ht="14.25" customHeight="1" x14ac:dyDescent="0.35">
      <c r="A635" s="36">
        <v>4</v>
      </c>
      <c r="B635" s="38" t="s">
        <v>154</v>
      </c>
      <c r="C635" s="39"/>
      <c r="D635" s="39"/>
      <c r="E635" s="19"/>
      <c r="F635" s="36" t="s">
        <v>7</v>
      </c>
      <c r="G635" s="36" t="s">
        <v>8</v>
      </c>
      <c r="H635" s="36" t="s">
        <v>9</v>
      </c>
      <c r="I635" s="37" t="s">
        <v>10</v>
      </c>
      <c r="J635" s="36" t="s">
        <v>11</v>
      </c>
      <c r="K635" s="37" t="s">
        <v>147</v>
      </c>
      <c r="L635" s="60" t="s">
        <v>200</v>
      </c>
      <c r="M635" s="60" t="s">
        <v>201</v>
      </c>
      <c r="N635" s="60" t="s">
        <v>202</v>
      </c>
    </row>
    <row r="636" spans="1:14" ht="14.25" customHeight="1" x14ac:dyDescent="0.35">
      <c r="A636" s="2"/>
      <c r="B636" s="5" t="s">
        <v>85</v>
      </c>
      <c r="C636" s="22" t="s">
        <v>73</v>
      </c>
      <c r="D636" s="22" t="s">
        <v>78</v>
      </c>
      <c r="E636" s="19">
        <v>940</v>
      </c>
      <c r="F636" s="56">
        <f t="shared" ref="F636:F643" si="356">E636*0.95</f>
        <v>893</v>
      </c>
      <c r="G636" s="2">
        <f t="shared" ref="G636:G643" si="357">E636*0.9</f>
        <v>846</v>
      </c>
      <c r="H636" s="2">
        <f t="shared" ref="H636:H643" si="358">E636*0.85</f>
        <v>799</v>
      </c>
      <c r="I636" s="7">
        <f t="shared" ref="I636:I643" si="359">E636*0.8</f>
        <v>752</v>
      </c>
      <c r="J636" s="2">
        <f t="shared" ref="J636:J643" si="360">E636*0.75</f>
        <v>705</v>
      </c>
      <c r="K636" s="12">
        <f t="shared" ref="K636:K643" si="361">E636*0.7</f>
        <v>658</v>
      </c>
      <c r="L636" s="68">
        <f t="shared" ref="L636:L643" si="362">E636*0.65</f>
        <v>611</v>
      </c>
      <c r="M636" s="66">
        <f t="shared" ref="M636:M643" si="363">E636*0.6</f>
        <v>564</v>
      </c>
      <c r="N636" s="66">
        <f t="shared" ref="N636:N643" si="364">E636*0.55</f>
        <v>517</v>
      </c>
    </row>
    <row r="637" spans="1:14" ht="14.25" customHeight="1" x14ac:dyDescent="0.35">
      <c r="A637" s="2"/>
      <c r="B637" s="5" t="s">
        <v>85</v>
      </c>
      <c r="C637" s="22" t="s">
        <v>79</v>
      </c>
      <c r="D637" s="22" t="s">
        <v>78</v>
      </c>
      <c r="E637" s="19">
        <v>940</v>
      </c>
      <c r="F637" s="56">
        <f t="shared" si="356"/>
        <v>893</v>
      </c>
      <c r="G637" s="2">
        <f t="shared" si="357"/>
        <v>846</v>
      </c>
      <c r="H637" s="2">
        <f t="shared" si="358"/>
        <v>799</v>
      </c>
      <c r="I637" s="7">
        <f t="shared" si="359"/>
        <v>752</v>
      </c>
      <c r="J637" s="2">
        <f t="shared" si="360"/>
        <v>705</v>
      </c>
      <c r="K637" s="12">
        <f t="shared" si="361"/>
        <v>658</v>
      </c>
      <c r="L637" s="68">
        <f t="shared" si="362"/>
        <v>611</v>
      </c>
      <c r="M637" s="66">
        <f t="shared" si="363"/>
        <v>564</v>
      </c>
      <c r="N637" s="66">
        <f t="shared" si="364"/>
        <v>517</v>
      </c>
    </row>
    <row r="638" spans="1:14" ht="14.25" customHeight="1" x14ac:dyDescent="0.35">
      <c r="A638" s="2"/>
      <c r="B638" s="5" t="s">
        <v>85</v>
      </c>
      <c r="C638" s="22" t="s">
        <v>49</v>
      </c>
      <c r="D638" s="22" t="s">
        <v>78</v>
      </c>
      <c r="E638" s="19">
        <v>940</v>
      </c>
      <c r="F638" s="56">
        <f t="shared" si="356"/>
        <v>893</v>
      </c>
      <c r="G638" s="2">
        <f t="shared" si="357"/>
        <v>846</v>
      </c>
      <c r="H638" s="2">
        <f t="shared" si="358"/>
        <v>799</v>
      </c>
      <c r="I638" s="7">
        <f t="shared" si="359"/>
        <v>752</v>
      </c>
      <c r="J638" s="2">
        <f t="shared" si="360"/>
        <v>705</v>
      </c>
      <c r="K638" s="12">
        <f t="shared" si="361"/>
        <v>658</v>
      </c>
      <c r="L638" s="68">
        <f t="shared" si="362"/>
        <v>611</v>
      </c>
      <c r="M638" s="66">
        <f t="shared" si="363"/>
        <v>564</v>
      </c>
      <c r="N638" s="66">
        <f t="shared" si="364"/>
        <v>517</v>
      </c>
    </row>
    <row r="639" spans="1:14" ht="14.25" customHeight="1" x14ac:dyDescent="0.35">
      <c r="A639" s="2"/>
      <c r="B639" s="5" t="s">
        <v>85</v>
      </c>
      <c r="C639" s="22" t="s">
        <v>56</v>
      </c>
      <c r="D639" s="22" t="s">
        <v>78</v>
      </c>
      <c r="E639" s="19">
        <v>940</v>
      </c>
      <c r="F639" s="56">
        <f t="shared" si="356"/>
        <v>893</v>
      </c>
      <c r="G639" s="2">
        <f t="shared" si="357"/>
        <v>846</v>
      </c>
      <c r="H639" s="2">
        <f t="shared" si="358"/>
        <v>799</v>
      </c>
      <c r="I639" s="7">
        <f t="shared" si="359"/>
        <v>752</v>
      </c>
      <c r="J639" s="2">
        <f t="shared" si="360"/>
        <v>705</v>
      </c>
      <c r="K639" s="12">
        <f t="shared" si="361"/>
        <v>658</v>
      </c>
      <c r="L639" s="68">
        <f t="shared" si="362"/>
        <v>611</v>
      </c>
      <c r="M639" s="66">
        <f t="shared" si="363"/>
        <v>564</v>
      </c>
      <c r="N639" s="66">
        <f t="shared" si="364"/>
        <v>517</v>
      </c>
    </row>
    <row r="640" spans="1:14" ht="14.25" customHeight="1" x14ac:dyDescent="0.35">
      <c r="A640" s="2"/>
      <c r="B640" s="5" t="s">
        <v>85</v>
      </c>
      <c r="C640" s="18" t="s">
        <v>74</v>
      </c>
      <c r="D640" s="18" t="s">
        <v>78</v>
      </c>
      <c r="E640" s="19">
        <v>940</v>
      </c>
      <c r="F640" s="56">
        <f t="shared" si="356"/>
        <v>893</v>
      </c>
      <c r="G640" s="2">
        <f t="shared" si="357"/>
        <v>846</v>
      </c>
      <c r="H640" s="2">
        <f t="shared" si="358"/>
        <v>799</v>
      </c>
      <c r="I640" s="7">
        <f t="shared" si="359"/>
        <v>752</v>
      </c>
      <c r="J640" s="2">
        <f t="shared" si="360"/>
        <v>705</v>
      </c>
      <c r="K640" s="12">
        <f t="shared" si="361"/>
        <v>658</v>
      </c>
      <c r="L640" s="68">
        <f t="shared" si="362"/>
        <v>611</v>
      </c>
      <c r="M640" s="66">
        <f t="shared" si="363"/>
        <v>564</v>
      </c>
      <c r="N640" s="66">
        <f t="shared" si="364"/>
        <v>517</v>
      </c>
    </row>
    <row r="641" spans="1:14" ht="14.25" customHeight="1" x14ac:dyDescent="0.35">
      <c r="A641" s="2"/>
      <c r="B641" s="5" t="s">
        <v>85</v>
      </c>
      <c r="C641" s="18" t="s">
        <v>99</v>
      </c>
      <c r="D641" s="18" t="s">
        <v>78</v>
      </c>
      <c r="E641" s="19">
        <v>940</v>
      </c>
      <c r="F641" s="56">
        <f t="shared" si="356"/>
        <v>893</v>
      </c>
      <c r="G641" s="2">
        <f t="shared" si="357"/>
        <v>846</v>
      </c>
      <c r="H641" s="2">
        <f t="shared" si="358"/>
        <v>799</v>
      </c>
      <c r="I641" s="7">
        <f t="shared" si="359"/>
        <v>752</v>
      </c>
      <c r="J641" s="2">
        <f t="shared" si="360"/>
        <v>705</v>
      </c>
      <c r="K641" s="12">
        <f t="shared" si="361"/>
        <v>658</v>
      </c>
      <c r="L641" s="68">
        <f t="shared" si="362"/>
        <v>611</v>
      </c>
      <c r="M641" s="66">
        <f t="shared" si="363"/>
        <v>564</v>
      </c>
      <c r="N641" s="66">
        <f t="shared" si="364"/>
        <v>517</v>
      </c>
    </row>
    <row r="642" spans="1:14" ht="14.25" customHeight="1" x14ac:dyDescent="0.35">
      <c r="A642" s="2"/>
      <c r="B642" s="5" t="s">
        <v>85</v>
      </c>
      <c r="C642" s="18" t="s">
        <v>50</v>
      </c>
      <c r="D642" s="18" t="s">
        <v>78</v>
      </c>
      <c r="E642" s="19">
        <v>940</v>
      </c>
      <c r="F642" s="56">
        <f t="shared" si="356"/>
        <v>893</v>
      </c>
      <c r="G642" s="2">
        <f t="shared" si="357"/>
        <v>846</v>
      </c>
      <c r="H642" s="2">
        <f t="shared" si="358"/>
        <v>799</v>
      </c>
      <c r="I642" s="7">
        <f t="shared" si="359"/>
        <v>752</v>
      </c>
      <c r="J642" s="2">
        <f t="shared" si="360"/>
        <v>705</v>
      </c>
      <c r="K642" s="12">
        <f t="shared" si="361"/>
        <v>658</v>
      </c>
      <c r="L642" s="68">
        <f t="shared" si="362"/>
        <v>611</v>
      </c>
      <c r="M642" s="66">
        <f t="shared" si="363"/>
        <v>564</v>
      </c>
      <c r="N642" s="66">
        <f t="shared" si="364"/>
        <v>517</v>
      </c>
    </row>
    <row r="643" spans="1:14" ht="14.25" customHeight="1" x14ac:dyDescent="0.35">
      <c r="A643" s="2"/>
      <c r="B643" s="5" t="s">
        <v>85</v>
      </c>
      <c r="C643" s="18" t="s">
        <v>57</v>
      </c>
      <c r="D643" s="18" t="s">
        <v>78</v>
      </c>
      <c r="E643" s="19">
        <v>940</v>
      </c>
      <c r="F643" s="56">
        <f t="shared" si="356"/>
        <v>893</v>
      </c>
      <c r="G643" s="2">
        <f t="shared" si="357"/>
        <v>846</v>
      </c>
      <c r="H643" s="2">
        <f t="shared" si="358"/>
        <v>799</v>
      </c>
      <c r="I643" s="7">
        <f t="shared" si="359"/>
        <v>752</v>
      </c>
      <c r="J643" s="2">
        <f t="shared" si="360"/>
        <v>705</v>
      </c>
      <c r="K643" s="12">
        <f t="shared" si="361"/>
        <v>658</v>
      </c>
      <c r="L643" s="68">
        <f t="shared" si="362"/>
        <v>611</v>
      </c>
      <c r="M643" s="66">
        <f t="shared" si="363"/>
        <v>564</v>
      </c>
      <c r="N643" s="66">
        <f t="shared" si="364"/>
        <v>517</v>
      </c>
    </row>
    <row r="644" spans="1:14" ht="14.25" customHeight="1" x14ac:dyDescent="0.35">
      <c r="A644" s="31"/>
      <c r="B644" s="33"/>
      <c r="C644" s="31"/>
      <c r="D644" s="31"/>
      <c r="E644" s="19"/>
      <c r="F644" s="31"/>
      <c r="G644" s="31"/>
      <c r="H644" s="31"/>
      <c r="I644" s="32"/>
      <c r="J644" s="31"/>
      <c r="K644" s="32"/>
      <c r="L644" s="61"/>
      <c r="M644" s="61"/>
      <c r="N644" s="61"/>
    </row>
    <row r="645" spans="1:14" ht="14.25" customHeight="1" x14ac:dyDescent="0.35">
      <c r="A645" s="2"/>
      <c r="B645" s="5" t="s">
        <v>88</v>
      </c>
      <c r="C645" s="22" t="s">
        <v>73</v>
      </c>
      <c r="D645" s="22" t="s">
        <v>78</v>
      </c>
      <c r="E645" s="19">
        <v>940</v>
      </c>
      <c r="F645" s="56">
        <f t="shared" ref="F645:F652" si="365">E645*0.95</f>
        <v>893</v>
      </c>
      <c r="G645" s="2">
        <f t="shared" ref="G645:G652" si="366">E645*0.9</f>
        <v>846</v>
      </c>
      <c r="H645" s="2">
        <f t="shared" ref="H645:H652" si="367">E645*0.85</f>
        <v>799</v>
      </c>
      <c r="I645" s="7">
        <f t="shared" ref="I645:I652" si="368">E645*0.8</f>
        <v>752</v>
      </c>
      <c r="J645" s="2">
        <f t="shared" ref="J645:J652" si="369">E645*0.75</f>
        <v>705</v>
      </c>
      <c r="K645" s="12">
        <f t="shared" ref="K645:K652" si="370">E645*0.7</f>
        <v>658</v>
      </c>
      <c r="L645" s="68">
        <f t="shared" ref="L645:L652" si="371">E645*0.65</f>
        <v>611</v>
      </c>
      <c r="M645" s="66">
        <f t="shared" ref="M645:M652" si="372">E645*0.6</f>
        <v>564</v>
      </c>
      <c r="N645" s="66">
        <f t="shared" ref="N645:N652" si="373">E645*0.55</f>
        <v>517</v>
      </c>
    </row>
    <row r="646" spans="1:14" ht="14.25" customHeight="1" x14ac:dyDescent="0.35">
      <c r="A646" s="2"/>
      <c r="B646" s="5" t="s">
        <v>88</v>
      </c>
      <c r="C646" s="22" t="s">
        <v>79</v>
      </c>
      <c r="D646" s="22" t="s">
        <v>78</v>
      </c>
      <c r="E646" s="19">
        <v>940</v>
      </c>
      <c r="F646" s="56">
        <f t="shared" si="365"/>
        <v>893</v>
      </c>
      <c r="G646" s="2">
        <f t="shared" si="366"/>
        <v>846</v>
      </c>
      <c r="H646" s="2">
        <f t="shared" si="367"/>
        <v>799</v>
      </c>
      <c r="I646" s="7">
        <f t="shared" si="368"/>
        <v>752</v>
      </c>
      <c r="J646" s="2">
        <f t="shared" si="369"/>
        <v>705</v>
      </c>
      <c r="K646" s="12">
        <f t="shared" si="370"/>
        <v>658</v>
      </c>
      <c r="L646" s="68">
        <f t="shared" si="371"/>
        <v>611</v>
      </c>
      <c r="M646" s="66">
        <f t="shared" si="372"/>
        <v>564</v>
      </c>
      <c r="N646" s="66">
        <f t="shared" si="373"/>
        <v>517</v>
      </c>
    </row>
    <row r="647" spans="1:14" ht="14.25" customHeight="1" x14ac:dyDescent="0.35">
      <c r="A647" s="2"/>
      <c r="B647" s="5" t="s">
        <v>88</v>
      </c>
      <c r="C647" s="22" t="s">
        <v>49</v>
      </c>
      <c r="D647" s="22" t="s">
        <v>78</v>
      </c>
      <c r="E647" s="19">
        <v>940</v>
      </c>
      <c r="F647" s="56">
        <f t="shared" si="365"/>
        <v>893</v>
      </c>
      <c r="G647" s="2">
        <f t="shared" si="366"/>
        <v>846</v>
      </c>
      <c r="H647" s="2">
        <f t="shared" si="367"/>
        <v>799</v>
      </c>
      <c r="I647" s="7">
        <f t="shared" si="368"/>
        <v>752</v>
      </c>
      <c r="J647" s="2">
        <f t="shared" si="369"/>
        <v>705</v>
      </c>
      <c r="K647" s="12">
        <f t="shared" si="370"/>
        <v>658</v>
      </c>
      <c r="L647" s="68">
        <f t="shared" si="371"/>
        <v>611</v>
      </c>
      <c r="M647" s="66">
        <f t="shared" si="372"/>
        <v>564</v>
      </c>
      <c r="N647" s="66">
        <f t="shared" si="373"/>
        <v>517</v>
      </c>
    </row>
    <row r="648" spans="1:14" ht="14.25" customHeight="1" x14ac:dyDescent="0.35">
      <c r="A648" s="2"/>
      <c r="B648" s="5" t="s">
        <v>88</v>
      </c>
      <c r="C648" s="22" t="s">
        <v>56</v>
      </c>
      <c r="D648" s="22" t="s">
        <v>78</v>
      </c>
      <c r="E648" s="19">
        <v>940</v>
      </c>
      <c r="F648" s="56">
        <f t="shared" si="365"/>
        <v>893</v>
      </c>
      <c r="G648" s="2">
        <f t="shared" si="366"/>
        <v>846</v>
      </c>
      <c r="H648" s="2">
        <f t="shared" si="367"/>
        <v>799</v>
      </c>
      <c r="I648" s="7">
        <f t="shared" si="368"/>
        <v>752</v>
      </c>
      <c r="J648" s="2">
        <f t="shared" si="369"/>
        <v>705</v>
      </c>
      <c r="K648" s="12">
        <f t="shared" si="370"/>
        <v>658</v>
      </c>
      <c r="L648" s="68">
        <f t="shared" si="371"/>
        <v>611</v>
      </c>
      <c r="M648" s="66">
        <f t="shared" si="372"/>
        <v>564</v>
      </c>
      <c r="N648" s="66">
        <f t="shared" si="373"/>
        <v>517</v>
      </c>
    </row>
    <row r="649" spans="1:14" ht="14.25" customHeight="1" x14ac:dyDescent="0.35">
      <c r="A649" s="2"/>
      <c r="B649" s="5" t="s">
        <v>88</v>
      </c>
      <c r="C649" s="18" t="s">
        <v>74</v>
      </c>
      <c r="D649" s="18" t="s">
        <v>78</v>
      </c>
      <c r="E649" s="19">
        <v>940</v>
      </c>
      <c r="F649" s="56">
        <f t="shared" si="365"/>
        <v>893</v>
      </c>
      <c r="G649" s="2">
        <f t="shared" si="366"/>
        <v>846</v>
      </c>
      <c r="H649" s="2">
        <f t="shared" si="367"/>
        <v>799</v>
      </c>
      <c r="I649" s="7">
        <f t="shared" si="368"/>
        <v>752</v>
      </c>
      <c r="J649" s="2">
        <f t="shared" si="369"/>
        <v>705</v>
      </c>
      <c r="K649" s="12">
        <f t="shared" si="370"/>
        <v>658</v>
      </c>
      <c r="L649" s="68">
        <f t="shared" si="371"/>
        <v>611</v>
      </c>
      <c r="M649" s="66">
        <f t="shared" si="372"/>
        <v>564</v>
      </c>
      <c r="N649" s="66">
        <f t="shared" si="373"/>
        <v>517</v>
      </c>
    </row>
    <row r="650" spans="1:14" ht="14.25" customHeight="1" x14ac:dyDescent="0.35">
      <c r="A650" s="2"/>
      <c r="B650" s="5" t="s">
        <v>88</v>
      </c>
      <c r="C650" s="18" t="s">
        <v>99</v>
      </c>
      <c r="D650" s="18" t="s">
        <v>78</v>
      </c>
      <c r="E650" s="19">
        <v>940</v>
      </c>
      <c r="F650" s="56">
        <f t="shared" si="365"/>
        <v>893</v>
      </c>
      <c r="G650" s="2">
        <f t="shared" si="366"/>
        <v>846</v>
      </c>
      <c r="H650" s="2">
        <f t="shared" si="367"/>
        <v>799</v>
      </c>
      <c r="I650" s="7">
        <f t="shared" si="368"/>
        <v>752</v>
      </c>
      <c r="J650" s="2">
        <f t="shared" si="369"/>
        <v>705</v>
      </c>
      <c r="K650" s="12">
        <f t="shared" si="370"/>
        <v>658</v>
      </c>
      <c r="L650" s="68">
        <f t="shared" si="371"/>
        <v>611</v>
      </c>
      <c r="M650" s="66">
        <f t="shared" si="372"/>
        <v>564</v>
      </c>
      <c r="N650" s="66">
        <f t="shared" si="373"/>
        <v>517</v>
      </c>
    </row>
    <row r="651" spans="1:14" ht="14.25" customHeight="1" x14ac:dyDescent="0.35">
      <c r="A651" s="2"/>
      <c r="B651" s="5" t="s">
        <v>88</v>
      </c>
      <c r="C651" s="18" t="s">
        <v>50</v>
      </c>
      <c r="D651" s="18" t="s">
        <v>78</v>
      </c>
      <c r="E651" s="19">
        <v>940</v>
      </c>
      <c r="F651" s="56">
        <f t="shared" si="365"/>
        <v>893</v>
      </c>
      <c r="G651" s="2">
        <f t="shared" si="366"/>
        <v>846</v>
      </c>
      <c r="H651" s="2">
        <f t="shared" si="367"/>
        <v>799</v>
      </c>
      <c r="I651" s="7">
        <f t="shared" si="368"/>
        <v>752</v>
      </c>
      <c r="J651" s="2">
        <f t="shared" si="369"/>
        <v>705</v>
      </c>
      <c r="K651" s="12">
        <f t="shared" si="370"/>
        <v>658</v>
      </c>
      <c r="L651" s="68">
        <f t="shared" si="371"/>
        <v>611</v>
      </c>
      <c r="M651" s="66">
        <f t="shared" si="372"/>
        <v>564</v>
      </c>
      <c r="N651" s="66">
        <f t="shared" si="373"/>
        <v>517</v>
      </c>
    </row>
    <row r="652" spans="1:14" ht="14.25" customHeight="1" x14ac:dyDescent="0.35">
      <c r="A652" s="2"/>
      <c r="B652" s="5" t="s">
        <v>88</v>
      </c>
      <c r="C652" s="18" t="s">
        <v>57</v>
      </c>
      <c r="D652" s="18" t="s">
        <v>78</v>
      </c>
      <c r="E652" s="19">
        <v>940</v>
      </c>
      <c r="F652" s="56">
        <f t="shared" si="365"/>
        <v>893</v>
      </c>
      <c r="G652" s="2">
        <f t="shared" si="366"/>
        <v>846</v>
      </c>
      <c r="H652" s="2">
        <f t="shared" si="367"/>
        <v>799</v>
      </c>
      <c r="I652" s="7">
        <f t="shared" si="368"/>
        <v>752</v>
      </c>
      <c r="J652" s="2">
        <f t="shared" si="369"/>
        <v>705</v>
      </c>
      <c r="K652" s="12">
        <f t="shared" si="370"/>
        <v>658</v>
      </c>
      <c r="L652" s="68">
        <f t="shared" si="371"/>
        <v>611</v>
      </c>
      <c r="M652" s="66">
        <f t="shared" si="372"/>
        <v>564</v>
      </c>
      <c r="N652" s="66">
        <f t="shared" si="373"/>
        <v>517</v>
      </c>
    </row>
    <row r="653" spans="1:14" ht="14.25" customHeight="1" x14ac:dyDescent="0.35">
      <c r="A653" s="31"/>
      <c r="B653" s="33"/>
      <c r="C653" s="31"/>
      <c r="D653" s="31"/>
      <c r="E653" s="19"/>
      <c r="F653" s="31"/>
      <c r="G653" s="31"/>
      <c r="H653" s="31"/>
      <c r="I653" s="32"/>
      <c r="J653" s="31"/>
      <c r="K653" s="32"/>
      <c r="L653" s="61"/>
      <c r="M653" s="61"/>
      <c r="N653" s="61"/>
    </row>
    <row r="654" spans="1:14" ht="14.25" customHeight="1" x14ac:dyDescent="0.35">
      <c r="A654" s="2"/>
      <c r="B654" s="5" t="s">
        <v>83</v>
      </c>
      <c r="C654" s="22" t="s">
        <v>73</v>
      </c>
      <c r="D654" s="22" t="s">
        <v>78</v>
      </c>
      <c r="E654" s="19">
        <v>940</v>
      </c>
      <c r="F654" s="56">
        <f t="shared" ref="F654:F661" si="374">E654*0.95</f>
        <v>893</v>
      </c>
      <c r="G654" s="2">
        <f t="shared" ref="G654:G661" si="375">E654*0.9</f>
        <v>846</v>
      </c>
      <c r="H654" s="2">
        <f t="shared" ref="H654:H661" si="376">E654*0.85</f>
        <v>799</v>
      </c>
      <c r="I654" s="7">
        <f t="shared" ref="I654:I661" si="377">E654*0.8</f>
        <v>752</v>
      </c>
      <c r="J654" s="2">
        <f t="shared" ref="J654:J661" si="378">E654*0.75</f>
        <v>705</v>
      </c>
      <c r="K654" s="12">
        <f t="shared" ref="K654:K661" si="379">E654*0.7</f>
        <v>658</v>
      </c>
      <c r="L654" s="68">
        <f t="shared" ref="L654:L661" si="380">E654*0.65</f>
        <v>611</v>
      </c>
      <c r="M654" s="66">
        <f t="shared" ref="M654:M661" si="381">E654*0.6</f>
        <v>564</v>
      </c>
      <c r="N654" s="66">
        <f t="shared" ref="N654:N661" si="382">E654*0.55</f>
        <v>517</v>
      </c>
    </row>
    <row r="655" spans="1:14" ht="14.25" customHeight="1" x14ac:dyDescent="0.35">
      <c r="A655" s="2"/>
      <c r="B655" s="5" t="s">
        <v>83</v>
      </c>
      <c r="C655" s="22" t="s">
        <v>79</v>
      </c>
      <c r="D655" s="22" t="s">
        <v>78</v>
      </c>
      <c r="E655" s="19">
        <v>940</v>
      </c>
      <c r="F655" s="56">
        <f t="shared" si="374"/>
        <v>893</v>
      </c>
      <c r="G655" s="2">
        <f t="shared" si="375"/>
        <v>846</v>
      </c>
      <c r="H655" s="2">
        <f t="shared" si="376"/>
        <v>799</v>
      </c>
      <c r="I655" s="7">
        <f t="shared" si="377"/>
        <v>752</v>
      </c>
      <c r="J655" s="2">
        <f t="shared" si="378"/>
        <v>705</v>
      </c>
      <c r="K655" s="12">
        <f t="shared" si="379"/>
        <v>658</v>
      </c>
      <c r="L655" s="68">
        <f t="shared" si="380"/>
        <v>611</v>
      </c>
      <c r="M655" s="66">
        <f t="shared" si="381"/>
        <v>564</v>
      </c>
      <c r="N655" s="66">
        <f t="shared" si="382"/>
        <v>517</v>
      </c>
    </row>
    <row r="656" spans="1:14" ht="14.25" customHeight="1" x14ac:dyDescent="0.35">
      <c r="A656" s="2"/>
      <c r="B656" s="5" t="s">
        <v>83</v>
      </c>
      <c r="C656" s="22" t="s">
        <v>49</v>
      </c>
      <c r="D656" s="22" t="s">
        <v>78</v>
      </c>
      <c r="E656" s="19">
        <v>940</v>
      </c>
      <c r="F656" s="56">
        <f t="shared" si="374"/>
        <v>893</v>
      </c>
      <c r="G656" s="2">
        <f t="shared" si="375"/>
        <v>846</v>
      </c>
      <c r="H656" s="2">
        <f t="shared" si="376"/>
        <v>799</v>
      </c>
      <c r="I656" s="7">
        <f t="shared" si="377"/>
        <v>752</v>
      </c>
      <c r="J656" s="2">
        <f t="shared" si="378"/>
        <v>705</v>
      </c>
      <c r="K656" s="12">
        <f t="shared" si="379"/>
        <v>658</v>
      </c>
      <c r="L656" s="68">
        <f t="shared" si="380"/>
        <v>611</v>
      </c>
      <c r="M656" s="66">
        <f t="shared" si="381"/>
        <v>564</v>
      </c>
      <c r="N656" s="66">
        <f t="shared" si="382"/>
        <v>517</v>
      </c>
    </row>
    <row r="657" spans="1:14" ht="14.25" customHeight="1" x14ac:dyDescent="0.35">
      <c r="A657" s="2"/>
      <c r="B657" s="5" t="s">
        <v>83</v>
      </c>
      <c r="C657" s="22" t="s">
        <v>56</v>
      </c>
      <c r="D657" s="22" t="s">
        <v>78</v>
      </c>
      <c r="E657" s="19">
        <v>940</v>
      </c>
      <c r="F657" s="56">
        <f t="shared" si="374"/>
        <v>893</v>
      </c>
      <c r="G657" s="2">
        <f t="shared" si="375"/>
        <v>846</v>
      </c>
      <c r="H657" s="2">
        <f t="shared" si="376"/>
        <v>799</v>
      </c>
      <c r="I657" s="7">
        <f t="shared" si="377"/>
        <v>752</v>
      </c>
      <c r="J657" s="2">
        <f t="shared" si="378"/>
        <v>705</v>
      </c>
      <c r="K657" s="12">
        <f t="shared" si="379"/>
        <v>658</v>
      </c>
      <c r="L657" s="68">
        <f t="shared" si="380"/>
        <v>611</v>
      </c>
      <c r="M657" s="66">
        <f t="shared" si="381"/>
        <v>564</v>
      </c>
      <c r="N657" s="66">
        <f t="shared" si="382"/>
        <v>517</v>
      </c>
    </row>
    <row r="658" spans="1:14" ht="14.25" customHeight="1" x14ac:dyDescent="0.35">
      <c r="A658" s="2"/>
      <c r="B658" s="5" t="s">
        <v>83</v>
      </c>
      <c r="C658" s="18" t="s">
        <v>74</v>
      </c>
      <c r="D658" s="18" t="s">
        <v>78</v>
      </c>
      <c r="E658" s="19">
        <v>940</v>
      </c>
      <c r="F658" s="56">
        <f t="shared" si="374"/>
        <v>893</v>
      </c>
      <c r="G658" s="2">
        <f t="shared" si="375"/>
        <v>846</v>
      </c>
      <c r="H658" s="2">
        <f t="shared" si="376"/>
        <v>799</v>
      </c>
      <c r="I658" s="7">
        <f t="shared" si="377"/>
        <v>752</v>
      </c>
      <c r="J658" s="2">
        <f t="shared" si="378"/>
        <v>705</v>
      </c>
      <c r="K658" s="12">
        <f t="shared" si="379"/>
        <v>658</v>
      </c>
      <c r="L658" s="68">
        <f t="shared" si="380"/>
        <v>611</v>
      </c>
      <c r="M658" s="66">
        <f t="shared" si="381"/>
        <v>564</v>
      </c>
      <c r="N658" s="66">
        <f t="shared" si="382"/>
        <v>517</v>
      </c>
    </row>
    <row r="659" spans="1:14" ht="14.25" customHeight="1" x14ac:dyDescent="0.35">
      <c r="A659" s="2"/>
      <c r="B659" s="5" t="s">
        <v>83</v>
      </c>
      <c r="C659" s="18" t="s">
        <v>99</v>
      </c>
      <c r="D659" s="18" t="s">
        <v>78</v>
      </c>
      <c r="E659" s="19">
        <v>940</v>
      </c>
      <c r="F659" s="56">
        <f t="shared" si="374"/>
        <v>893</v>
      </c>
      <c r="G659" s="2">
        <f t="shared" si="375"/>
        <v>846</v>
      </c>
      <c r="H659" s="2">
        <f t="shared" si="376"/>
        <v>799</v>
      </c>
      <c r="I659" s="7">
        <f t="shared" si="377"/>
        <v>752</v>
      </c>
      <c r="J659" s="2">
        <f t="shared" si="378"/>
        <v>705</v>
      </c>
      <c r="K659" s="12">
        <f t="shared" si="379"/>
        <v>658</v>
      </c>
      <c r="L659" s="68">
        <f t="shared" si="380"/>
        <v>611</v>
      </c>
      <c r="M659" s="66">
        <f t="shared" si="381"/>
        <v>564</v>
      </c>
      <c r="N659" s="66">
        <f t="shared" si="382"/>
        <v>517</v>
      </c>
    </row>
    <row r="660" spans="1:14" ht="14.25" customHeight="1" x14ac:dyDescent="0.35">
      <c r="A660" s="2"/>
      <c r="B660" s="5" t="s">
        <v>83</v>
      </c>
      <c r="C660" s="18" t="s">
        <v>50</v>
      </c>
      <c r="D660" s="18" t="s">
        <v>78</v>
      </c>
      <c r="E660" s="19">
        <v>940</v>
      </c>
      <c r="F660" s="56">
        <f t="shared" si="374"/>
        <v>893</v>
      </c>
      <c r="G660" s="2">
        <f t="shared" si="375"/>
        <v>846</v>
      </c>
      <c r="H660" s="2">
        <f t="shared" si="376"/>
        <v>799</v>
      </c>
      <c r="I660" s="7">
        <f t="shared" si="377"/>
        <v>752</v>
      </c>
      <c r="J660" s="2">
        <f t="shared" si="378"/>
        <v>705</v>
      </c>
      <c r="K660" s="12">
        <f t="shared" si="379"/>
        <v>658</v>
      </c>
      <c r="L660" s="68">
        <f t="shared" si="380"/>
        <v>611</v>
      </c>
      <c r="M660" s="66">
        <f t="shared" si="381"/>
        <v>564</v>
      </c>
      <c r="N660" s="66">
        <f t="shared" si="382"/>
        <v>517</v>
      </c>
    </row>
    <row r="661" spans="1:14" ht="14.25" customHeight="1" x14ac:dyDescent="0.35">
      <c r="A661" s="2"/>
      <c r="B661" s="5" t="s">
        <v>83</v>
      </c>
      <c r="C661" s="18" t="s">
        <v>57</v>
      </c>
      <c r="D661" s="18" t="s">
        <v>78</v>
      </c>
      <c r="E661" s="19">
        <v>940</v>
      </c>
      <c r="F661" s="56">
        <f t="shared" si="374"/>
        <v>893</v>
      </c>
      <c r="G661" s="2">
        <f t="shared" si="375"/>
        <v>846</v>
      </c>
      <c r="H661" s="2">
        <f t="shared" si="376"/>
        <v>799</v>
      </c>
      <c r="I661" s="7">
        <f t="shared" si="377"/>
        <v>752</v>
      </c>
      <c r="J661" s="2">
        <f t="shared" si="378"/>
        <v>705</v>
      </c>
      <c r="K661" s="12">
        <f t="shared" si="379"/>
        <v>658</v>
      </c>
      <c r="L661" s="68">
        <f t="shared" si="380"/>
        <v>611</v>
      </c>
      <c r="M661" s="66">
        <f t="shared" si="381"/>
        <v>564</v>
      </c>
      <c r="N661" s="66">
        <f t="shared" si="382"/>
        <v>517</v>
      </c>
    </row>
    <row r="662" spans="1:14" ht="14.25" customHeight="1" x14ac:dyDescent="0.35">
      <c r="A662" s="31"/>
      <c r="B662" s="33"/>
      <c r="C662" s="31"/>
      <c r="D662" s="31"/>
      <c r="E662" s="19"/>
      <c r="F662" s="31"/>
      <c r="G662" s="31"/>
      <c r="H662" s="31"/>
      <c r="I662" s="32"/>
      <c r="J662" s="31"/>
      <c r="K662" s="32"/>
      <c r="L662" s="61"/>
      <c r="M662" s="61"/>
      <c r="N662" s="61"/>
    </row>
    <row r="663" spans="1:14" ht="14.25" customHeight="1" x14ac:dyDescent="0.35">
      <c r="A663" s="2"/>
      <c r="B663" s="5" t="s">
        <v>77</v>
      </c>
      <c r="C663" s="22" t="s">
        <v>73</v>
      </c>
      <c r="D663" s="22" t="s">
        <v>78</v>
      </c>
      <c r="E663" s="19">
        <v>940</v>
      </c>
      <c r="F663" s="56">
        <f t="shared" ref="F663:F670" si="383">E663*0.95</f>
        <v>893</v>
      </c>
      <c r="G663" s="2">
        <f t="shared" ref="G663:G670" si="384">E663*0.9</f>
        <v>846</v>
      </c>
      <c r="H663" s="2">
        <f t="shared" ref="H663:H670" si="385">E663*0.85</f>
        <v>799</v>
      </c>
      <c r="I663" s="7">
        <f t="shared" ref="I663:I670" si="386">E663*0.8</f>
        <v>752</v>
      </c>
      <c r="J663" s="2">
        <f t="shared" ref="J663:J670" si="387">E663*0.75</f>
        <v>705</v>
      </c>
      <c r="K663" s="12">
        <f t="shared" ref="K663:K670" si="388">E663*0.7</f>
        <v>658</v>
      </c>
      <c r="L663" s="68">
        <f t="shared" ref="L663:L670" si="389">E663*0.65</f>
        <v>611</v>
      </c>
      <c r="M663" s="66">
        <f t="shared" ref="M663:M670" si="390">E663*0.6</f>
        <v>564</v>
      </c>
      <c r="N663" s="66">
        <f t="shared" ref="N663:N670" si="391">E663*0.55</f>
        <v>517</v>
      </c>
    </row>
    <row r="664" spans="1:14" ht="14.25" customHeight="1" x14ac:dyDescent="0.35">
      <c r="A664" s="2"/>
      <c r="B664" s="5" t="s">
        <v>77</v>
      </c>
      <c r="C664" s="22" t="s">
        <v>79</v>
      </c>
      <c r="D664" s="22" t="s">
        <v>78</v>
      </c>
      <c r="E664" s="19">
        <v>940</v>
      </c>
      <c r="F664" s="56">
        <f t="shared" si="383"/>
        <v>893</v>
      </c>
      <c r="G664" s="2">
        <f t="shared" si="384"/>
        <v>846</v>
      </c>
      <c r="H664" s="2">
        <f t="shared" si="385"/>
        <v>799</v>
      </c>
      <c r="I664" s="7">
        <f t="shared" si="386"/>
        <v>752</v>
      </c>
      <c r="J664" s="2">
        <f t="shared" si="387"/>
        <v>705</v>
      </c>
      <c r="K664" s="12">
        <f t="shared" si="388"/>
        <v>658</v>
      </c>
      <c r="L664" s="68">
        <f t="shared" si="389"/>
        <v>611</v>
      </c>
      <c r="M664" s="66">
        <f t="shared" si="390"/>
        <v>564</v>
      </c>
      <c r="N664" s="66">
        <f t="shared" si="391"/>
        <v>517</v>
      </c>
    </row>
    <row r="665" spans="1:14" ht="14.25" customHeight="1" x14ac:dyDescent="0.35">
      <c r="A665" s="2"/>
      <c r="B665" s="5" t="s">
        <v>77</v>
      </c>
      <c r="C665" s="22" t="s">
        <v>49</v>
      </c>
      <c r="D665" s="22" t="s">
        <v>78</v>
      </c>
      <c r="E665" s="19">
        <v>940</v>
      </c>
      <c r="F665" s="56">
        <f t="shared" si="383"/>
        <v>893</v>
      </c>
      <c r="G665" s="2">
        <f t="shared" si="384"/>
        <v>846</v>
      </c>
      <c r="H665" s="2">
        <f t="shared" si="385"/>
        <v>799</v>
      </c>
      <c r="I665" s="7">
        <f t="shared" si="386"/>
        <v>752</v>
      </c>
      <c r="J665" s="2">
        <f t="shared" si="387"/>
        <v>705</v>
      </c>
      <c r="K665" s="12">
        <f t="shared" si="388"/>
        <v>658</v>
      </c>
      <c r="L665" s="68">
        <f t="shared" si="389"/>
        <v>611</v>
      </c>
      <c r="M665" s="66">
        <f t="shared" si="390"/>
        <v>564</v>
      </c>
      <c r="N665" s="66">
        <f t="shared" si="391"/>
        <v>517</v>
      </c>
    </row>
    <row r="666" spans="1:14" ht="14.25" customHeight="1" x14ac:dyDescent="0.35">
      <c r="A666" s="2"/>
      <c r="B666" s="5" t="s">
        <v>77</v>
      </c>
      <c r="C666" s="22" t="s">
        <v>56</v>
      </c>
      <c r="D666" s="22" t="s">
        <v>78</v>
      </c>
      <c r="E666" s="19">
        <v>940</v>
      </c>
      <c r="F666" s="56">
        <f t="shared" si="383"/>
        <v>893</v>
      </c>
      <c r="G666" s="2">
        <f t="shared" si="384"/>
        <v>846</v>
      </c>
      <c r="H666" s="2">
        <f t="shared" si="385"/>
        <v>799</v>
      </c>
      <c r="I666" s="7">
        <f t="shared" si="386"/>
        <v>752</v>
      </c>
      <c r="J666" s="2">
        <f t="shared" si="387"/>
        <v>705</v>
      </c>
      <c r="K666" s="12">
        <f t="shared" si="388"/>
        <v>658</v>
      </c>
      <c r="L666" s="68">
        <f t="shared" si="389"/>
        <v>611</v>
      </c>
      <c r="M666" s="66">
        <f t="shared" si="390"/>
        <v>564</v>
      </c>
      <c r="N666" s="66">
        <f t="shared" si="391"/>
        <v>517</v>
      </c>
    </row>
    <row r="667" spans="1:14" ht="14.25" customHeight="1" x14ac:dyDescent="0.35">
      <c r="A667" s="2"/>
      <c r="B667" s="5" t="s">
        <v>77</v>
      </c>
      <c r="C667" s="18" t="s">
        <v>74</v>
      </c>
      <c r="D667" s="18" t="s">
        <v>78</v>
      </c>
      <c r="E667" s="19">
        <v>940</v>
      </c>
      <c r="F667" s="56">
        <f t="shared" si="383"/>
        <v>893</v>
      </c>
      <c r="G667" s="2">
        <f t="shared" si="384"/>
        <v>846</v>
      </c>
      <c r="H667" s="2">
        <f t="shared" si="385"/>
        <v>799</v>
      </c>
      <c r="I667" s="7">
        <f t="shared" si="386"/>
        <v>752</v>
      </c>
      <c r="J667" s="2">
        <f t="shared" si="387"/>
        <v>705</v>
      </c>
      <c r="K667" s="12">
        <f t="shared" si="388"/>
        <v>658</v>
      </c>
      <c r="L667" s="68">
        <f t="shared" si="389"/>
        <v>611</v>
      </c>
      <c r="M667" s="66">
        <f t="shared" si="390"/>
        <v>564</v>
      </c>
      <c r="N667" s="66">
        <f t="shared" si="391"/>
        <v>517</v>
      </c>
    </row>
    <row r="668" spans="1:14" ht="14.25" customHeight="1" x14ac:dyDescent="0.35">
      <c r="A668" s="2"/>
      <c r="B668" s="5" t="s">
        <v>77</v>
      </c>
      <c r="C668" s="18" t="s">
        <v>99</v>
      </c>
      <c r="D668" s="18" t="s">
        <v>78</v>
      </c>
      <c r="E668" s="19">
        <v>940</v>
      </c>
      <c r="F668" s="56">
        <f t="shared" si="383"/>
        <v>893</v>
      </c>
      <c r="G668" s="2">
        <f t="shared" si="384"/>
        <v>846</v>
      </c>
      <c r="H668" s="2">
        <f t="shared" si="385"/>
        <v>799</v>
      </c>
      <c r="I668" s="7">
        <f t="shared" si="386"/>
        <v>752</v>
      </c>
      <c r="J668" s="2">
        <f t="shared" si="387"/>
        <v>705</v>
      </c>
      <c r="K668" s="12">
        <f t="shared" si="388"/>
        <v>658</v>
      </c>
      <c r="L668" s="68">
        <f t="shared" si="389"/>
        <v>611</v>
      </c>
      <c r="M668" s="66">
        <f t="shared" si="390"/>
        <v>564</v>
      </c>
      <c r="N668" s="66">
        <f t="shared" si="391"/>
        <v>517</v>
      </c>
    </row>
    <row r="669" spans="1:14" ht="14.25" customHeight="1" x14ac:dyDescent="0.35">
      <c r="A669" s="2"/>
      <c r="B669" s="5" t="s">
        <v>77</v>
      </c>
      <c r="C669" s="18" t="s">
        <v>50</v>
      </c>
      <c r="D669" s="18" t="s">
        <v>78</v>
      </c>
      <c r="E669" s="19">
        <v>940</v>
      </c>
      <c r="F669" s="56">
        <f t="shared" si="383"/>
        <v>893</v>
      </c>
      <c r="G669" s="2">
        <f t="shared" si="384"/>
        <v>846</v>
      </c>
      <c r="H669" s="2">
        <f t="shared" si="385"/>
        <v>799</v>
      </c>
      <c r="I669" s="7">
        <f t="shared" si="386"/>
        <v>752</v>
      </c>
      <c r="J669" s="2">
        <f t="shared" si="387"/>
        <v>705</v>
      </c>
      <c r="K669" s="12">
        <f t="shared" si="388"/>
        <v>658</v>
      </c>
      <c r="L669" s="68">
        <f t="shared" si="389"/>
        <v>611</v>
      </c>
      <c r="M669" s="66">
        <f t="shared" si="390"/>
        <v>564</v>
      </c>
      <c r="N669" s="66">
        <f t="shared" si="391"/>
        <v>517</v>
      </c>
    </row>
    <row r="670" spans="1:14" ht="14.25" customHeight="1" x14ac:dyDescent="0.35">
      <c r="A670" s="2"/>
      <c r="B670" s="5" t="s">
        <v>77</v>
      </c>
      <c r="C670" s="18" t="s">
        <v>57</v>
      </c>
      <c r="D670" s="18" t="s">
        <v>78</v>
      </c>
      <c r="E670" s="19">
        <v>940</v>
      </c>
      <c r="F670" s="56">
        <f t="shared" si="383"/>
        <v>893</v>
      </c>
      <c r="G670" s="2">
        <f t="shared" si="384"/>
        <v>846</v>
      </c>
      <c r="H670" s="2">
        <f t="shared" si="385"/>
        <v>799</v>
      </c>
      <c r="I670" s="7">
        <f t="shared" si="386"/>
        <v>752</v>
      </c>
      <c r="J670" s="2">
        <f t="shared" si="387"/>
        <v>705</v>
      </c>
      <c r="K670" s="12">
        <f t="shared" si="388"/>
        <v>658</v>
      </c>
      <c r="L670" s="68">
        <f t="shared" si="389"/>
        <v>611</v>
      </c>
      <c r="M670" s="66">
        <f t="shared" si="390"/>
        <v>564</v>
      </c>
      <c r="N670" s="66">
        <f t="shared" si="391"/>
        <v>517</v>
      </c>
    </row>
    <row r="671" spans="1:14" ht="14.25" customHeight="1" x14ac:dyDescent="0.35">
      <c r="A671" s="34"/>
      <c r="B671" s="35"/>
      <c r="C671" s="24"/>
      <c r="D671" s="24"/>
      <c r="E671" s="19"/>
      <c r="F671" s="24"/>
      <c r="G671" s="24"/>
      <c r="H671" s="24"/>
      <c r="I671" s="23"/>
      <c r="J671" s="24"/>
      <c r="K671" s="23"/>
      <c r="L671" s="61"/>
      <c r="M671" s="61"/>
      <c r="N671" s="61"/>
    </row>
    <row r="672" spans="1:14" ht="14.25" customHeight="1" x14ac:dyDescent="0.35">
      <c r="A672" s="2"/>
      <c r="B672" s="5" t="s">
        <v>148</v>
      </c>
      <c r="C672" s="22" t="s">
        <v>73</v>
      </c>
      <c r="D672" s="22" t="s">
        <v>78</v>
      </c>
      <c r="E672" s="19">
        <v>940</v>
      </c>
      <c r="F672" s="56">
        <f t="shared" ref="F672:F679" si="392">E672*0.95</f>
        <v>893</v>
      </c>
      <c r="G672" s="2">
        <f t="shared" ref="G672:G679" si="393">E672*0.9</f>
        <v>846</v>
      </c>
      <c r="H672" s="2">
        <f t="shared" ref="H672:H679" si="394">E672*0.85</f>
        <v>799</v>
      </c>
      <c r="I672" s="7">
        <f t="shared" ref="I672:I679" si="395">E672*0.8</f>
        <v>752</v>
      </c>
      <c r="J672" s="2">
        <f t="shared" ref="J672:J679" si="396">E672*0.75</f>
        <v>705</v>
      </c>
      <c r="K672" s="12">
        <f t="shared" ref="K672:K679" si="397">E672*0.7</f>
        <v>658</v>
      </c>
      <c r="L672" s="68">
        <f t="shared" ref="L672:L679" si="398">E672*0.65</f>
        <v>611</v>
      </c>
      <c r="M672" s="66">
        <f t="shared" ref="M672:M679" si="399">E672*0.6</f>
        <v>564</v>
      </c>
      <c r="N672" s="66">
        <f t="shared" ref="N672:N679" si="400">E672*0.55</f>
        <v>517</v>
      </c>
    </row>
    <row r="673" spans="1:14" ht="14.25" customHeight="1" x14ac:dyDescent="0.35">
      <c r="A673" s="2"/>
      <c r="B673" s="5" t="s">
        <v>148</v>
      </c>
      <c r="C673" s="22" t="s">
        <v>79</v>
      </c>
      <c r="D673" s="22" t="s">
        <v>78</v>
      </c>
      <c r="E673" s="19">
        <v>940</v>
      </c>
      <c r="F673" s="56">
        <f t="shared" si="392"/>
        <v>893</v>
      </c>
      <c r="G673" s="2">
        <f t="shared" si="393"/>
        <v>846</v>
      </c>
      <c r="H673" s="2">
        <f t="shared" si="394"/>
        <v>799</v>
      </c>
      <c r="I673" s="7">
        <f t="shared" si="395"/>
        <v>752</v>
      </c>
      <c r="J673" s="2">
        <f t="shared" si="396"/>
        <v>705</v>
      </c>
      <c r="K673" s="12">
        <f t="shared" si="397"/>
        <v>658</v>
      </c>
      <c r="L673" s="68">
        <f t="shared" si="398"/>
        <v>611</v>
      </c>
      <c r="M673" s="66">
        <f t="shared" si="399"/>
        <v>564</v>
      </c>
      <c r="N673" s="66">
        <f t="shared" si="400"/>
        <v>517</v>
      </c>
    </row>
    <row r="674" spans="1:14" ht="14.25" customHeight="1" x14ac:dyDescent="0.35">
      <c r="A674" s="2"/>
      <c r="B674" s="5" t="s">
        <v>148</v>
      </c>
      <c r="C674" s="22" t="s">
        <v>49</v>
      </c>
      <c r="D674" s="22" t="s">
        <v>78</v>
      </c>
      <c r="E674" s="19">
        <v>940</v>
      </c>
      <c r="F674" s="56">
        <f t="shared" si="392"/>
        <v>893</v>
      </c>
      <c r="G674" s="2">
        <f t="shared" si="393"/>
        <v>846</v>
      </c>
      <c r="H674" s="2">
        <f t="shared" si="394"/>
        <v>799</v>
      </c>
      <c r="I674" s="7">
        <f t="shared" si="395"/>
        <v>752</v>
      </c>
      <c r="J674" s="2">
        <f t="shared" si="396"/>
        <v>705</v>
      </c>
      <c r="K674" s="12">
        <f t="shared" si="397"/>
        <v>658</v>
      </c>
      <c r="L674" s="68">
        <f t="shared" si="398"/>
        <v>611</v>
      </c>
      <c r="M674" s="66">
        <f t="shared" si="399"/>
        <v>564</v>
      </c>
      <c r="N674" s="66">
        <f t="shared" si="400"/>
        <v>517</v>
      </c>
    </row>
    <row r="675" spans="1:14" ht="14.25" customHeight="1" x14ac:dyDescent="0.35">
      <c r="A675" s="2"/>
      <c r="B675" s="5" t="s">
        <v>148</v>
      </c>
      <c r="C675" s="22" t="s">
        <v>56</v>
      </c>
      <c r="D675" s="22" t="s">
        <v>78</v>
      </c>
      <c r="E675" s="19">
        <v>940</v>
      </c>
      <c r="F675" s="56">
        <f t="shared" si="392"/>
        <v>893</v>
      </c>
      <c r="G675" s="2">
        <f t="shared" si="393"/>
        <v>846</v>
      </c>
      <c r="H675" s="2">
        <f t="shared" si="394"/>
        <v>799</v>
      </c>
      <c r="I675" s="7">
        <f t="shared" si="395"/>
        <v>752</v>
      </c>
      <c r="J675" s="2">
        <f t="shared" si="396"/>
        <v>705</v>
      </c>
      <c r="K675" s="12">
        <f t="shared" si="397"/>
        <v>658</v>
      </c>
      <c r="L675" s="68">
        <f t="shared" si="398"/>
        <v>611</v>
      </c>
      <c r="M675" s="66">
        <f t="shared" si="399"/>
        <v>564</v>
      </c>
      <c r="N675" s="66">
        <f t="shared" si="400"/>
        <v>517</v>
      </c>
    </row>
    <row r="676" spans="1:14" ht="14.25" customHeight="1" x14ac:dyDescent="0.35">
      <c r="A676" s="2"/>
      <c r="B676" s="5" t="s">
        <v>148</v>
      </c>
      <c r="C676" s="18" t="s">
        <v>74</v>
      </c>
      <c r="D676" s="18" t="s">
        <v>78</v>
      </c>
      <c r="E676" s="19">
        <v>940</v>
      </c>
      <c r="F676" s="56">
        <f t="shared" si="392"/>
        <v>893</v>
      </c>
      <c r="G676" s="2">
        <f t="shared" si="393"/>
        <v>846</v>
      </c>
      <c r="H676" s="2">
        <f t="shared" si="394"/>
        <v>799</v>
      </c>
      <c r="I676" s="7">
        <f t="shared" si="395"/>
        <v>752</v>
      </c>
      <c r="J676" s="2">
        <f t="shared" si="396"/>
        <v>705</v>
      </c>
      <c r="K676" s="12">
        <f t="shared" si="397"/>
        <v>658</v>
      </c>
      <c r="L676" s="68">
        <f t="shared" si="398"/>
        <v>611</v>
      </c>
      <c r="M676" s="66">
        <f t="shared" si="399"/>
        <v>564</v>
      </c>
      <c r="N676" s="66">
        <f t="shared" si="400"/>
        <v>517</v>
      </c>
    </row>
    <row r="677" spans="1:14" ht="14.25" customHeight="1" x14ac:dyDescent="0.35">
      <c r="A677" s="2"/>
      <c r="B677" s="5" t="s">
        <v>148</v>
      </c>
      <c r="C677" s="18" t="s">
        <v>99</v>
      </c>
      <c r="D677" s="18" t="s">
        <v>78</v>
      </c>
      <c r="E677" s="19">
        <v>940</v>
      </c>
      <c r="F677" s="56">
        <f t="shared" si="392"/>
        <v>893</v>
      </c>
      <c r="G677" s="2">
        <f t="shared" si="393"/>
        <v>846</v>
      </c>
      <c r="H677" s="2">
        <f t="shared" si="394"/>
        <v>799</v>
      </c>
      <c r="I677" s="7">
        <f t="shared" si="395"/>
        <v>752</v>
      </c>
      <c r="J677" s="2">
        <f t="shared" si="396"/>
        <v>705</v>
      </c>
      <c r="K677" s="12">
        <f t="shared" si="397"/>
        <v>658</v>
      </c>
      <c r="L677" s="68">
        <f t="shared" si="398"/>
        <v>611</v>
      </c>
      <c r="M677" s="66">
        <f t="shared" si="399"/>
        <v>564</v>
      </c>
      <c r="N677" s="66">
        <f t="shared" si="400"/>
        <v>517</v>
      </c>
    </row>
    <row r="678" spans="1:14" ht="14.25" customHeight="1" x14ac:dyDescent="0.35">
      <c r="A678" s="2"/>
      <c r="B678" s="5" t="s">
        <v>148</v>
      </c>
      <c r="C678" s="18" t="s">
        <v>50</v>
      </c>
      <c r="D678" s="18" t="s">
        <v>78</v>
      </c>
      <c r="E678" s="19">
        <v>940</v>
      </c>
      <c r="F678" s="56">
        <f t="shared" si="392"/>
        <v>893</v>
      </c>
      <c r="G678" s="2">
        <f t="shared" si="393"/>
        <v>846</v>
      </c>
      <c r="H678" s="2">
        <f t="shared" si="394"/>
        <v>799</v>
      </c>
      <c r="I678" s="7">
        <f t="shared" si="395"/>
        <v>752</v>
      </c>
      <c r="J678" s="2">
        <f t="shared" si="396"/>
        <v>705</v>
      </c>
      <c r="K678" s="12">
        <f t="shared" si="397"/>
        <v>658</v>
      </c>
      <c r="L678" s="68">
        <f t="shared" si="398"/>
        <v>611</v>
      </c>
      <c r="M678" s="66">
        <f t="shared" si="399"/>
        <v>564</v>
      </c>
      <c r="N678" s="66">
        <f t="shared" si="400"/>
        <v>517</v>
      </c>
    </row>
    <row r="679" spans="1:14" ht="14.25" customHeight="1" x14ac:dyDescent="0.35">
      <c r="A679" s="21"/>
      <c r="B679" s="5" t="s">
        <v>148</v>
      </c>
      <c r="C679" s="18" t="s">
        <v>57</v>
      </c>
      <c r="D679" s="18" t="s">
        <v>78</v>
      </c>
      <c r="E679" s="19">
        <v>940</v>
      </c>
      <c r="F679" s="56">
        <f t="shared" si="392"/>
        <v>893</v>
      </c>
      <c r="G679" s="2">
        <f t="shared" si="393"/>
        <v>846</v>
      </c>
      <c r="H679" s="2">
        <f t="shared" si="394"/>
        <v>799</v>
      </c>
      <c r="I679" s="7">
        <f t="shared" si="395"/>
        <v>752</v>
      </c>
      <c r="J679" s="2">
        <f t="shared" si="396"/>
        <v>705</v>
      </c>
      <c r="K679" s="12">
        <f t="shared" si="397"/>
        <v>658</v>
      </c>
      <c r="L679" s="68">
        <f t="shared" si="398"/>
        <v>611</v>
      </c>
      <c r="M679" s="66">
        <f t="shared" si="399"/>
        <v>564</v>
      </c>
      <c r="N679" s="66">
        <f t="shared" si="400"/>
        <v>517</v>
      </c>
    </row>
    <row r="680" spans="1:14" ht="14.25" customHeight="1" x14ac:dyDescent="0.35">
      <c r="A680" s="34"/>
      <c r="B680" s="35"/>
      <c r="C680" s="24"/>
      <c r="D680" s="24"/>
      <c r="E680" s="19"/>
      <c r="F680" s="24"/>
      <c r="G680" s="24"/>
      <c r="H680" s="24"/>
      <c r="I680" s="23"/>
      <c r="J680" s="24"/>
      <c r="K680" s="23"/>
      <c r="L680" s="61"/>
      <c r="M680" s="61"/>
      <c r="N680" s="61"/>
    </row>
    <row r="681" spans="1:14" ht="14.25" customHeight="1" x14ac:dyDescent="0.35">
      <c r="A681" s="2"/>
      <c r="B681" s="5" t="s">
        <v>82</v>
      </c>
      <c r="C681" s="22" t="s">
        <v>73</v>
      </c>
      <c r="D681" s="22" t="s">
        <v>78</v>
      </c>
      <c r="E681" s="19">
        <v>940</v>
      </c>
      <c r="F681" s="56">
        <f t="shared" ref="F681:F688" si="401">E681*0.95</f>
        <v>893</v>
      </c>
      <c r="G681" s="2">
        <f t="shared" ref="G681:G688" si="402">E681*0.9</f>
        <v>846</v>
      </c>
      <c r="H681" s="2">
        <f t="shared" ref="H681:H688" si="403">E681*0.85</f>
        <v>799</v>
      </c>
      <c r="I681" s="7">
        <f t="shared" ref="I681:I688" si="404">E681*0.8</f>
        <v>752</v>
      </c>
      <c r="J681" s="2">
        <f t="shared" ref="J681:J688" si="405">E681*0.75</f>
        <v>705</v>
      </c>
      <c r="K681" s="12">
        <f t="shared" ref="K681:K688" si="406">E681*0.7</f>
        <v>658</v>
      </c>
      <c r="L681" s="68">
        <f t="shared" ref="L681:L688" si="407">E681*0.65</f>
        <v>611</v>
      </c>
      <c r="M681" s="66">
        <f t="shared" ref="M681:M688" si="408">E681*0.6</f>
        <v>564</v>
      </c>
      <c r="N681" s="66">
        <f t="shared" ref="N681:N688" si="409">E681*0.55</f>
        <v>517</v>
      </c>
    </row>
    <row r="682" spans="1:14" ht="14.25" customHeight="1" x14ac:dyDescent="0.35">
      <c r="A682" s="2"/>
      <c r="B682" s="5" t="s">
        <v>82</v>
      </c>
      <c r="C682" s="22" t="s">
        <v>79</v>
      </c>
      <c r="D682" s="22" t="s">
        <v>78</v>
      </c>
      <c r="E682" s="19">
        <v>940</v>
      </c>
      <c r="F682" s="56">
        <f t="shared" si="401"/>
        <v>893</v>
      </c>
      <c r="G682" s="2">
        <f t="shared" si="402"/>
        <v>846</v>
      </c>
      <c r="H682" s="2">
        <f t="shared" si="403"/>
        <v>799</v>
      </c>
      <c r="I682" s="7">
        <f t="shared" si="404"/>
        <v>752</v>
      </c>
      <c r="J682" s="2">
        <f t="shared" si="405"/>
        <v>705</v>
      </c>
      <c r="K682" s="12">
        <f t="shared" si="406"/>
        <v>658</v>
      </c>
      <c r="L682" s="68">
        <f t="shared" si="407"/>
        <v>611</v>
      </c>
      <c r="M682" s="66">
        <f t="shared" si="408"/>
        <v>564</v>
      </c>
      <c r="N682" s="66">
        <f t="shared" si="409"/>
        <v>517</v>
      </c>
    </row>
    <row r="683" spans="1:14" ht="14.25" customHeight="1" x14ac:dyDescent="0.35">
      <c r="A683" s="2"/>
      <c r="B683" s="5" t="s">
        <v>82</v>
      </c>
      <c r="C683" s="22" t="s">
        <v>49</v>
      </c>
      <c r="D683" s="22" t="s">
        <v>78</v>
      </c>
      <c r="E683" s="19">
        <v>940</v>
      </c>
      <c r="F683" s="56">
        <f t="shared" si="401"/>
        <v>893</v>
      </c>
      <c r="G683" s="2">
        <f t="shared" si="402"/>
        <v>846</v>
      </c>
      <c r="H683" s="2">
        <f t="shared" si="403"/>
        <v>799</v>
      </c>
      <c r="I683" s="7">
        <f t="shared" si="404"/>
        <v>752</v>
      </c>
      <c r="J683" s="2">
        <f t="shared" si="405"/>
        <v>705</v>
      </c>
      <c r="K683" s="12">
        <f t="shared" si="406"/>
        <v>658</v>
      </c>
      <c r="L683" s="68">
        <f t="shared" si="407"/>
        <v>611</v>
      </c>
      <c r="M683" s="66">
        <f t="shared" si="408"/>
        <v>564</v>
      </c>
      <c r="N683" s="66">
        <f t="shared" si="409"/>
        <v>517</v>
      </c>
    </row>
    <row r="684" spans="1:14" ht="14.25" customHeight="1" x14ac:dyDescent="0.35">
      <c r="A684" s="2"/>
      <c r="B684" s="5" t="s">
        <v>82</v>
      </c>
      <c r="C684" s="22" t="s">
        <v>56</v>
      </c>
      <c r="D684" s="22" t="s">
        <v>78</v>
      </c>
      <c r="E684" s="19">
        <v>940</v>
      </c>
      <c r="F684" s="56">
        <f t="shared" si="401"/>
        <v>893</v>
      </c>
      <c r="G684" s="2">
        <f t="shared" si="402"/>
        <v>846</v>
      </c>
      <c r="H684" s="2">
        <f t="shared" si="403"/>
        <v>799</v>
      </c>
      <c r="I684" s="7">
        <f t="shared" si="404"/>
        <v>752</v>
      </c>
      <c r="J684" s="2">
        <f t="shared" si="405"/>
        <v>705</v>
      </c>
      <c r="K684" s="12">
        <f t="shared" si="406"/>
        <v>658</v>
      </c>
      <c r="L684" s="68">
        <f t="shared" si="407"/>
        <v>611</v>
      </c>
      <c r="M684" s="66">
        <f t="shared" si="408"/>
        <v>564</v>
      </c>
      <c r="N684" s="66">
        <f t="shared" si="409"/>
        <v>517</v>
      </c>
    </row>
    <row r="685" spans="1:14" ht="14.25" customHeight="1" x14ac:dyDescent="0.35">
      <c r="A685" s="2"/>
      <c r="B685" s="5" t="s">
        <v>82</v>
      </c>
      <c r="C685" s="18" t="s">
        <v>74</v>
      </c>
      <c r="D685" s="18" t="s">
        <v>78</v>
      </c>
      <c r="E685" s="19">
        <v>940</v>
      </c>
      <c r="F685" s="56">
        <f t="shared" si="401"/>
        <v>893</v>
      </c>
      <c r="G685" s="2">
        <f t="shared" si="402"/>
        <v>846</v>
      </c>
      <c r="H685" s="2">
        <f t="shared" si="403"/>
        <v>799</v>
      </c>
      <c r="I685" s="7">
        <f t="shared" si="404"/>
        <v>752</v>
      </c>
      <c r="J685" s="2">
        <f t="shared" si="405"/>
        <v>705</v>
      </c>
      <c r="K685" s="12">
        <f t="shared" si="406"/>
        <v>658</v>
      </c>
      <c r="L685" s="68">
        <f t="shared" si="407"/>
        <v>611</v>
      </c>
      <c r="M685" s="66">
        <f t="shared" si="408"/>
        <v>564</v>
      </c>
      <c r="N685" s="66">
        <f t="shared" si="409"/>
        <v>517</v>
      </c>
    </row>
    <row r="686" spans="1:14" ht="14.25" customHeight="1" x14ac:dyDescent="0.35">
      <c r="A686" s="2"/>
      <c r="B686" s="5" t="s">
        <v>82</v>
      </c>
      <c r="C686" s="18" t="s">
        <v>99</v>
      </c>
      <c r="D686" s="18" t="s">
        <v>78</v>
      </c>
      <c r="E686" s="19">
        <v>940</v>
      </c>
      <c r="F686" s="56">
        <f t="shared" si="401"/>
        <v>893</v>
      </c>
      <c r="G686" s="2">
        <f t="shared" si="402"/>
        <v>846</v>
      </c>
      <c r="H686" s="2">
        <f t="shared" si="403"/>
        <v>799</v>
      </c>
      <c r="I686" s="7">
        <f t="shared" si="404"/>
        <v>752</v>
      </c>
      <c r="J686" s="2">
        <f t="shared" si="405"/>
        <v>705</v>
      </c>
      <c r="K686" s="12">
        <f t="shared" si="406"/>
        <v>658</v>
      </c>
      <c r="L686" s="68">
        <f t="shared" si="407"/>
        <v>611</v>
      </c>
      <c r="M686" s="66">
        <f t="shared" si="408"/>
        <v>564</v>
      </c>
      <c r="N686" s="66">
        <f t="shared" si="409"/>
        <v>517</v>
      </c>
    </row>
    <row r="687" spans="1:14" ht="14.25" customHeight="1" x14ac:dyDescent="0.35">
      <c r="A687" s="2"/>
      <c r="B687" s="5" t="s">
        <v>82</v>
      </c>
      <c r="C687" s="18" t="s">
        <v>50</v>
      </c>
      <c r="D687" s="18" t="s">
        <v>78</v>
      </c>
      <c r="E687" s="19">
        <v>940</v>
      </c>
      <c r="F687" s="56">
        <f t="shared" si="401"/>
        <v>893</v>
      </c>
      <c r="G687" s="2">
        <f t="shared" si="402"/>
        <v>846</v>
      </c>
      <c r="H687" s="2">
        <f t="shared" si="403"/>
        <v>799</v>
      </c>
      <c r="I687" s="7">
        <f t="shared" si="404"/>
        <v>752</v>
      </c>
      <c r="J687" s="2">
        <f t="shared" si="405"/>
        <v>705</v>
      </c>
      <c r="K687" s="12">
        <f t="shared" si="406"/>
        <v>658</v>
      </c>
      <c r="L687" s="68">
        <f t="shared" si="407"/>
        <v>611</v>
      </c>
      <c r="M687" s="66">
        <f t="shared" si="408"/>
        <v>564</v>
      </c>
      <c r="N687" s="66">
        <f t="shared" si="409"/>
        <v>517</v>
      </c>
    </row>
    <row r="688" spans="1:14" ht="14.25" customHeight="1" x14ac:dyDescent="0.35">
      <c r="A688" s="21"/>
      <c r="B688" s="5" t="s">
        <v>82</v>
      </c>
      <c r="C688" s="18" t="s">
        <v>57</v>
      </c>
      <c r="D688" s="18" t="s">
        <v>78</v>
      </c>
      <c r="E688" s="19">
        <v>940</v>
      </c>
      <c r="F688" s="56">
        <f t="shared" si="401"/>
        <v>893</v>
      </c>
      <c r="G688" s="2">
        <f t="shared" si="402"/>
        <v>846</v>
      </c>
      <c r="H688" s="2">
        <f t="shared" si="403"/>
        <v>799</v>
      </c>
      <c r="I688" s="7">
        <f t="shared" si="404"/>
        <v>752</v>
      </c>
      <c r="J688" s="2">
        <f t="shared" si="405"/>
        <v>705</v>
      </c>
      <c r="K688" s="12">
        <f t="shared" si="406"/>
        <v>658</v>
      </c>
      <c r="L688" s="68">
        <f t="shared" si="407"/>
        <v>611</v>
      </c>
      <c r="M688" s="66">
        <f t="shared" si="408"/>
        <v>564</v>
      </c>
      <c r="N688" s="66">
        <f t="shared" si="409"/>
        <v>517</v>
      </c>
    </row>
    <row r="689" spans="1:14" ht="14.25" customHeight="1" x14ac:dyDescent="0.35">
      <c r="A689" s="34"/>
      <c r="B689" s="35"/>
      <c r="C689" s="24"/>
      <c r="D689" s="24"/>
      <c r="E689" s="19"/>
      <c r="F689" s="24"/>
      <c r="G689" s="24"/>
      <c r="H689" s="24"/>
      <c r="I689" s="23"/>
      <c r="J689" s="24"/>
      <c r="K689" s="23"/>
      <c r="L689" s="61"/>
      <c r="M689" s="61"/>
      <c r="N689" s="61"/>
    </row>
    <row r="690" spans="1:14" ht="14.25" customHeight="1" x14ac:dyDescent="0.35">
      <c r="A690" s="21"/>
      <c r="B690" s="5" t="s">
        <v>149</v>
      </c>
      <c r="C690" s="2" t="s">
        <v>73</v>
      </c>
      <c r="D690" s="2" t="s">
        <v>78</v>
      </c>
      <c r="E690" s="19">
        <v>940</v>
      </c>
      <c r="F690" s="56">
        <f t="shared" ref="F690:F695" si="410">E690*0.95</f>
        <v>893</v>
      </c>
      <c r="G690" s="2">
        <f t="shared" ref="G690:G695" si="411">E690*0.9</f>
        <v>846</v>
      </c>
      <c r="H690" s="2">
        <f t="shared" ref="H690:H695" si="412">E690*0.85</f>
        <v>799</v>
      </c>
      <c r="I690" s="7">
        <f t="shared" ref="I690:I695" si="413">E690*0.8</f>
        <v>752</v>
      </c>
      <c r="J690" s="2">
        <f t="shared" ref="J690:J695" si="414">E690*0.75</f>
        <v>705</v>
      </c>
      <c r="K690" s="12">
        <f t="shared" ref="K690:K695" si="415">E690*0.7</f>
        <v>658</v>
      </c>
      <c r="L690" s="68">
        <f t="shared" ref="L690:L695" si="416">E690*0.65</f>
        <v>611</v>
      </c>
      <c r="M690" s="66">
        <f t="shared" ref="M690:M695" si="417">E690*0.6</f>
        <v>564</v>
      </c>
      <c r="N690" s="66">
        <f t="shared" ref="N690:N695" si="418">E690*0.55</f>
        <v>517</v>
      </c>
    </row>
    <row r="691" spans="1:14" ht="14.25" customHeight="1" x14ac:dyDescent="0.35">
      <c r="A691" s="21"/>
      <c r="B691" s="5" t="s">
        <v>149</v>
      </c>
      <c r="C691" s="2" t="s">
        <v>79</v>
      </c>
      <c r="D691" s="2" t="s">
        <v>78</v>
      </c>
      <c r="E691" s="19">
        <v>940</v>
      </c>
      <c r="F691" s="56">
        <f t="shared" si="410"/>
        <v>893</v>
      </c>
      <c r="G691" s="2">
        <f t="shared" si="411"/>
        <v>846</v>
      </c>
      <c r="H691" s="2">
        <f t="shared" si="412"/>
        <v>799</v>
      </c>
      <c r="I691" s="7">
        <f t="shared" si="413"/>
        <v>752</v>
      </c>
      <c r="J691" s="2">
        <f t="shared" si="414"/>
        <v>705</v>
      </c>
      <c r="K691" s="12">
        <f t="shared" si="415"/>
        <v>658</v>
      </c>
      <c r="L691" s="68">
        <f t="shared" si="416"/>
        <v>611</v>
      </c>
      <c r="M691" s="66">
        <f t="shared" si="417"/>
        <v>564</v>
      </c>
      <c r="N691" s="66">
        <f t="shared" si="418"/>
        <v>517</v>
      </c>
    </row>
    <row r="692" spans="1:14" ht="14.25" customHeight="1" x14ac:dyDescent="0.35">
      <c r="A692" s="21"/>
      <c r="B692" s="5" t="s">
        <v>149</v>
      </c>
      <c r="C692" s="2" t="s">
        <v>49</v>
      </c>
      <c r="D692" s="2" t="s">
        <v>78</v>
      </c>
      <c r="E692" s="19">
        <v>940</v>
      </c>
      <c r="F692" s="56">
        <f t="shared" si="410"/>
        <v>893</v>
      </c>
      <c r="G692" s="2">
        <f t="shared" si="411"/>
        <v>846</v>
      </c>
      <c r="H692" s="2">
        <f t="shared" si="412"/>
        <v>799</v>
      </c>
      <c r="I692" s="7">
        <f t="shared" si="413"/>
        <v>752</v>
      </c>
      <c r="J692" s="2">
        <f t="shared" si="414"/>
        <v>705</v>
      </c>
      <c r="K692" s="12">
        <f t="shared" si="415"/>
        <v>658</v>
      </c>
      <c r="L692" s="68">
        <f t="shared" si="416"/>
        <v>611</v>
      </c>
      <c r="M692" s="66">
        <f t="shared" si="417"/>
        <v>564</v>
      </c>
      <c r="N692" s="66">
        <f t="shared" si="418"/>
        <v>517</v>
      </c>
    </row>
    <row r="693" spans="1:14" ht="14.25" customHeight="1" x14ac:dyDescent="0.35">
      <c r="A693" s="21"/>
      <c r="B693" s="5" t="s">
        <v>149</v>
      </c>
      <c r="C693" s="2" t="s">
        <v>56</v>
      </c>
      <c r="D693" s="2" t="s">
        <v>78</v>
      </c>
      <c r="E693" s="19">
        <v>940</v>
      </c>
      <c r="F693" s="56">
        <f t="shared" si="410"/>
        <v>893</v>
      </c>
      <c r="G693" s="2">
        <f t="shared" si="411"/>
        <v>846</v>
      </c>
      <c r="H693" s="2">
        <f t="shared" si="412"/>
        <v>799</v>
      </c>
      <c r="I693" s="7">
        <f t="shared" si="413"/>
        <v>752</v>
      </c>
      <c r="J693" s="2">
        <f t="shared" si="414"/>
        <v>705</v>
      </c>
      <c r="K693" s="12">
        <f t="shared" si="415"/>
        <v>658</v>
      </c>
      <c r="L693" s="68">
        <f t="shared" si="416"/>
        <v>611</v>
      </c>
      <c r="M693" s="66">
        <f t="shared" si="417"/>
        <v>564</v>
      </c>
      <c r="N693" s="66">
        <f t="shared" si="418"/>
        <v>517</v>
      </c>
    </row>
    <row r="694" spans="1:14" ht="14.25" customHeight="1" x14ac:dyDescent="0.35">
      <c r="A694" s="21"/>
      <c r="B694" s="5" t="s">
        <v>149</v>
      </c>
      <c r="C694" s="2" t="s">
        <v>70</v>
      </c>
      <c r="D694" s="2" t="s">
        <v>78</v>
      </c>
      <c r="E694" s="19">
        <v>940</v>
      </c>
      <c r="F694" s="56">
        <f t="shared" si="410"/>
        <v>893</v>
      </c>
      <c r="G694" s="2">
        <f t="shared" si="411"/>
        <v>846</v>
      </c>
      <c r="H694" s="2">
        <f t="shared" si="412"/>
        <v>799</v>
      </c>
      <c r="I694" s="7">
        <f t="shared" si="413"/>
        <v>752</v>
      </c>
      <c r="J694" s="2">
        <f t="shared" si="414"/>
        <v>705</v>
      </c>
      <c r="K694" s="12">
        <f t="shared" si="415"/>
        <v>658</v>
      </c>
      <c r="L694" s="68">
        <f t="shared" si="416"/>
        <v>611</v>
      </c>
      <c r="M694" s="66">
        <f t="shared" si="417"/>
        <v>564</v>
      </c>
      <c r="N694" s="66">
        <f t="shared" si="418"/>
        <v>517</v>
      </c>
    </row>
    <row r="695" spans="1:14" ht="14.25" customHeight="1" x14ac:dyDescent="0.35">
      <c r="A695" s="21"/>
      <c r="B695" s="5" t="s">
        <v>149</v>
      </c>
      <c r="C695" s="2" t="s">
        <v>152</v>
      </c>
      <c r="D695" s="2" t="s">
        <v>78</v>
      </c>
      <c r="E695" s="19">
        <v>940</v>
      </c>
      <c r="F695" s="56">
        <f t="shared" si="410"/>
        <v>893</v>
      </c>
      <c r="G695" s="2">
        <f t="shared" si="411"/>
        <v>846</v>
      </c>
      <c r="H695" s="2">
        <f t="shared" si="412"/>
        <v>799</v>
      </c>
      <c r="I695" s="7">
        <f t="shared" si="413"/>
        <v>752</v>
      </c>
      <c r="J695" s="2">
        <f t="shared" si="414"/>
        <v>705</v>
      </c>
      <c r="K695" s="12">
        <f t="shared" si="415"/>
        <v>658</v>
      </c>
      <c r="L695" s="68">
        <f t="shared" si="416"/>
        <v>611</v>
      </c>
      <c r="M695" s="66">
        <f t="shared" si="417"/>
        <v>564</v>
      </c>
      <c r="N695" s="66">
        <f t="shared" si="418"/>
        <v>517</v>
      </c>
    </row>
    <row r="696" spans="1:14" ht="14.25" customHeight="1" x14ac:dyDescent="0.35">
      <c r="A696" s="40">
        <v>5</v>
      </c>
      <c r="B696" s="36" t="s">
        <v>155</v>
      </c>
      <c r="C696" s="36"/>
      <c r="D696" s="36"/>
      <c r="E696" s="19"/>
      <c r="F696" s="36" t="s">
        <v>7</v>
      </c>
      <c r="G696" s="36" t="s">
        <v>8</v>
      </c>
      <c r="H696" s="36" t="s">
        <v>9</v>
      </c>
      <c r="I696" s="37" t="s">
        <v>10</v>
      </c>
      <c r="J696" s="36" t="s">
        <v>11</v>
      </c>
      <c r="K696" s="37" t="s">
        <v>147</v>
      </c>
      <c r="L696" s="60" t="s">
        <v>200</v>
      </c>
      <c r="M696" s="60" t="s">
        <v>201</v>
      </c>
      <c r="N696" s="60" t="s">
        <v>202</v>
      </c>
    </row>
    <row r="697" spans="1:14" ht="14.25" customHeight="1" x14ac:dyDescent="0.35">
      <c r="A697" s="2"/>
      <c r="B697" s="5" t="s">
        <v>145</v>
      </c>
      <c r="C697" s="18" t="s">
        <v>30</v>
      </c>
      <c r="D697" s="2" t="s">
        <v>78</v>
      </c>
      <c r="E697" s="19">
        <v>940</v>
      </c>
      <c r="F697" s="56">
        <f t="shared" ref="F697:F708" si="419">E697*0.95</f>
        <v>893</v>
      </c>
      <c r="G697" s="2">
        <f t="shared" ref="G697:G708" si="420">E697*0.9</f>
        <v>846</v>
      </c>
      <c r="H697" s="2">
        <f t="shared" ref="H697:H708" si="421">E697*0.85</f>
        <v>799</v>
      </c>
      <c r="I697" s="7">
        <f t="shared" ref="I697:I708" si="422">E697*0.8</f>
        <v>752</v>
      </c>
      <c r="J697" s="2">
        <f t="shared" ref="J697:J708" si="423">E697*0.75</f>
        <v>705</v>
      </c>
      <c r="K697" s="12">
        <f t="shared" ref="K697:K708" si="424">E697*0.7</f>
        <v>658</v>
      </c>
      <c r="L697" s="68">
        <f t="shared" ref="L697:L708" si="425">E697*0.65</f>
        <v>611</v>
      </c>
      <c r="M697" s="66">
        <f t="shared" ref="M697:M708" si="426">E697*0.6</f>
        <v>564</v>
      </c>
      <c r="N697" s="66">
        <f t="shared" ref="N697:N708" si="427">E697*0.55</f>
        <v>517</v>
      </c>
    </row>
    <row r="698" spans="1:14" ht="14.25" customHeight="1" x14ac:dyDescent="0.35">
      <c r="A698" s="2"/>
      <c r="B698" s="5" t="s">
        <v>145</v>
      </c>
      <c r="C698" s="18" t="s">
        <v>79</v>
      </c>
      <c r="D698" s="2" t="s">
        <v>78</v>
      </c>
      <c r="E698" s="19">
        <v>940</v>
      </c>
      <c r="F698" s="56">
        <f t="shared" si="419"/>
        <v>893</v>
      </c>
      <c r="G698" s="2">
        <f t="shared" si="420"/>
        <v>846</v>
      </c>
      <c r="H698" s="2">
        <f t="shared" si="421"/>
        <v>799</v>
      </c>
      <c r="I698" s="7">
        <f t="shared" si="422"/>
        <v>752</v>
      </c>
      <c r="J698" s="2">
        <f t="shared" si="423"/>
        <v>705</v>
      </c>
      <c r="K698" s="12">
        <f t="shared" si="424"/>
        <v>658</v>
      </c>
      <c r="L698" s="68">
        <f t="shared" si="425"/>
        <v>611</v>
      </c>
      <c r="M698" s="66">
        <f t="shared" si="426"/>
        <v>564</v>
      </c>
      <c r="N698" s="66">
        <f t="shared" si="427"/>
        <v>517</v>
      </c>
    </row>
    <row r="699" spans="1:14" ht="14.25" customHeight="1" x14ac:dyDescent="0.35">
      <c r="A699" s="2"/>
      <c r="B699" s="5" t="s">
        <v>145</v>
      </c>
      <c r="C699" s="18" t="s">
        <v>49</v>
      </c>
      <c r="D699" s="2" t="s">
        <v>78</v>
      </c>
      <c r="E699" s="19">
        <v>940</v>
      </c>
      <c r="F699" s="56">
        <f t="shared" si="419"/>
        <v>893</v>
      </c>
      <c r="G699" s="2">
        <f t="shared" si="420"/>
        <v>846</v>
      </c>
      <c r="H699" s="2">
        <f t="shared" si="421"/>
        <v>799</v>
      </c>
      <c r="I699" s="7">
        <f t="shared" si="422"/>
        <v>752</v>
      </c>
      <c r="J699" s="2">
        <f t="shared" si="423"/>
        <v>705</v>
      </c>
      <c r="K699" s="12">
        <f t="shared" si="424"/>
        <v>658</v>
      </c>
      <c r="L699" s="68">
        <f t="shared" si="425"/>
        <v>611</v>
      </c>
      <c r="M699" s="66">
        <f t="shared" si="426"/>
        <v>564</v>
      </c>
      <c r="N699" s="66">
        <f t="shared" si="427"/>
        <v>517</v>
      </c>
    </row>
    <row r="700" spans="1:14" ht="14.25" customHeight="1" x14ac:dyDescent="0.35">
      <c r="A700" s="2"/>
      <c r="B700" s="5" t="s">
        <v>145</v>
      </c>
      <c r="C700" s="18" t="s">
        <v>56</v>
      </c>
      <c r="D700" s="2" t="s">
        <v>78</v>
      </c>
      <c r="E700" s="19">
        <v>940</v>
      </c>
      <c r="F700" s="56">
        <f t="shared" si="419"/>
        <v>893</v>
      </c>
      <c r="G700" s="2">
        <f t="shared" si="420"/>
        <v>846</v>
      </c>
      <c r="H700" s="2">
        <f t="shared" si="421"/>
        <v>799</v>
      </c>
      <c r="I700" s="7">
        <f t="shared" si="422"/>
        <v>752</v>
      </c>
      <c r="J700" s="2">
        <f t="shared" si="423"/>
        <v>705</v>
      </c>
      <c r="K700" s="12">
        <f t="shared" si="424"/>
        <v>658</v>
      </c>
      <c r="L700" s="68">
        <f t="shared" si="425"/>
        <v>611</v>
      </c>
      <c r="M700" s="66">
        <f t="shared" si="426"/>
        <v>564</v>
      </c>
      <c r="N700" s="66">
        <f t="shared" si="427"/>
        <v>517</v>
      </c>
    </row>
    <row r="701" spans="1:14" ht="14.25" customHeight="1" x14ac:dyDescent="0.35">
      <c r="A701" s="2"/>
      <c r="B701" s="5" t="s">
        <v>145</v>
      </c>
      <c r="C701" s="18" t="s">
        <v>70</v>
      </c>
      <c r="D701" s="2" t="s">
        <v>78</v>
      </c>
      <c r="E701" s="19">
        <v>940</v>
      </c>
      <c r="F701" s="56">
        <f t="shared" si="419"/>
        <v>893</v>
      </c>
      <c r="G701" s="2">
        <f t="shared" si="420"/>
        <v>846</v>
      </c>
      <c r="H701" s="2">
        <f t="shared" si="421"/>
        <v>799</v>
      </c>
      <c r="I701" s="7">
        <f t="shared" si="422"/>
        <v>752</v>
      </c>
      <c r="J701" s="2">
        <f t="shared" si="423"/>
        <v>705</v>
      </c>
      <c r="K701" s="12">
        <f t="shared" si="424"/>
        <v>658</v>
      </c>
      <c r="L701" s="68">
        <f t="shared" si="425"/>
        <v>611</v>
      </c>
      <c r="M701" s="66">
        <f t="shared" si="426"/>
        <v>564</v>
      </c>
      <c r="N701" s="66">
        <f t="shared" si="427"/>
        <v>517</v>
      </c>
    </row>
    <row r="702" spans="1:14" ht="14.25" customHeight="1" x14ac:dyDescent="0.35">
      <c r="A702" s="2"/>
      <c r="B702" s="5" t="s">
        <v>145</v>
      </c>
      <c r="C702" s="18" t="s">
        <v>152</v>
      </c>
      <c r="D702" s="2" t="s">
        <v>78</v>
      </c>
      <c r="E702" s="19">
        <v>940</v>
      </c>
      <c r="F702" s="56">
        <f t="shared" si="419"/>
        <v>893</v>
      </c>
      <c r="G702" s="2">
        <f t="shared" si="420"/>
        <v>846</v>
      </c>
      <c r="H702" s="2">
        <f t="shared" si="421"/>
        <v>799</v>
      </c>
      <c r="I702" s="7">
        <f t="shared" si="422"/>
        <v>752</v>
      </c>
      <c r="J702" s="2">
        <f t="shared" si="423"/>
        <v>705</v>
      </c>
      <c r="K702" s="12">
        <f t="shared" si="424"/>
        <v>658</v>
      </c>
      <c r="L702" s="68">
        <f t="shared" si="425"/>
        <v>611</v>
      </c>
      <c r="M702" s="66">
        <f t="shared" si="426"/>
        <v>564</v>
      </c>
      <c r="N702" s="66">
        <f t="shared" si="427"/>
        <v>517</v>
      </c>
    </row>
    <row r="703" spans="1:14" ht="14.25" customHeight="1" x14ac:dyDescent="0.35">
      <c r="A703" s="2"/>
      <c r="B703" s="5" t="s">
        <v>145</v>
      </c>
      <c r="C703" s="18" t="s">
        <v>31</v>
      </c>
      <c r="D703" s="2" t="s">
        <v>78</v>
      </c>
      <c r="E703" s="19">
        <v>940</v>
      </c>
      <c r="F703" s="56">
        <f t="shared" si="419"/>
        <v>893</v>
      </c>
      <c r="G703" s="2">
        <f t="shared" si="420"/>
        <v>846</v>
      </c>
      <c r="H703" s="2">
        <f t="shared" si="421"/>
        <v>799</v>
      </c>
      <c r="I703" s="7">
        <f t="shared" si="422"/>
        <v>752</v>
      </c>
      <c r="J703" s="2">
        <f t="shared" si="423"/>
        <v>705</v>
      </c>
      <c r="K703" s="12">
        <f t="shared" si="424"/>
        <v>658</v>
      </c>
      <c r="L703" s="68">
        <f t="shared" si="425"/>
        <v>611</v>
      </c>
      <c r="M703" s="66">
        <f t="shared" si="426"/>
        <v>564</v>
      </c>
      <c r="N703" s="66">
        <f t="shared" si="427"/>
        <v>517</v>
      </c>
    </row>
    <row r="704" spans="1:14" ht="14.25" customHeight="1" x14ac:dyDescent="0.35">
      <c r="A704" s="2"/>
      <c r="B704" s="5" t="s">
        <v>145</v>
      </c>
      <c r="C704" s="18" t="s">
        <v>99</v>
      </c>
      <c r="D704" s="2" t="s">
        <v>78</v>
      </c>
      <c r="E704" s="19">
        <v>940</v>
      </c>
      <c r="F704" s="56">
        <f t="shared" si="419"/>
        <v>893</v>
      </c>
      <c r="G704" s="2">
        <f t="shared" si="420"/>
        <v>846</v>
      </c>
      <c r="H704" s="2">
        <f t="shared" si="421"/>
        <v>799</v>
      </c>
      <c r="I704" s="7">
        <f t="shared" si="422"/>
        <v>752</v>
      </c>
      <c r="J704" s="2">
        <f t="shared" si="423"/>
        <v>705</v>
      </c>
      <c r="K704" s="12">
        <f t="shared" si="424"/>
        <v>658</v>
      </c>
      <c r="L704" s="68">
        <f t="shared" si="425"/>
        <v>611</v>
      </c>
      <c r="M704" s="66">
        <f t="shared" si="426"/>
        <v>564</v>
      </c>
      <c r="N704" s="66">
        <f t="shared" si="427"/>
        <v>517</v>
      </c>
    </row>
    <row r="705" spans="1:14" ht="14.25" customHeight="1" x14ac:dyDescent="0.35">
      <c r="A705" s="2"/>
      <c r="B705" s="5" t="s">
        <v>145</v>
      </c>
      <c r="C705" s="18" t="s">
        <v>50</v>
      </c>
      <c r="D705" s="2" t="s">
        <v>78</v>
      </c>
      <c r="E705" s="19">
        <v>940</v>
      </c>
      <c r="F705" s="56">
        <f t="shared" si="419"/>
        <v>893</v>
      </c>
      <c r="G705" s="2">
        <f t="shared" si="420"/>
        <v>846</v>
      </c>
      <c r="H705" s="2">
        <f t="shared" si="421"/>
        <v>799</v>
      </c>
      <c r="I705" s="7">
        <f t="shared" si="422"/>
        <v>752</v>
      </c>
      <c r="J705" s="2">
        <f t="shared" si="423"/>
        <v>705</v>
      </c>
      <c r="K705" s="12">
        <f t="shared" si="424"/>
        <v>658</v>
      </c>
      <c r="L705" s="68">
        <f t="shared" si="425"/>
        <v>611</v>
      </c>
      <c r="M705" s="66">
        <f t="shared" si="426"/>
        <v>564</v>
      </c>
      <c r="N705" s="66">
        <f t="shared" si="427"/>
        <v>517</v>
      </c>
    </row>
    <row r="706" spans="1:14" ht="14.25" customHeight="1" x14ac:dyDescent="0.35">
      <c r="A706" s="2"/>
      <c r="B706" s="5" t="s">
        <v>145</v>
      </c>
      <c r="C706" s="18" t="s">
        <v>57</v>
      </c>
      <c r="D706" s="2" t="s">
        <v>78</v>
      </c>
      <c r="E706" s="19">
        <v>940</v>
      </c>
      <c r="F706" s="56">
        <f t="shared" si="419"/>
        <v>893</v>
      </c>
      <c r="G706" s="2">
        <f t="shared" si="420"/>
        <v>846</v>
      </c>
      <c r="H706" s="2">
        <f t="shared" si="421"/>
        <v>799</v>
      </c>
      <c r="I706" s="7">
        <f t="shared" si="422"/>
        <v>752</v>
      </c>
      <c r="J706" s="2">
        <f t="shared" si="423"/>
        <v>705</v>
      </c>
      <c r="K706" s="12">
        <f t="shared" si="424"/>
        <v>658</v>
      </c>
      <c r="L706" s="68">
        <f t="shared" si="425"/>
        <v>611</v>
      </c>
      <c r="M706" s="66">
        <f t="shared" si="426"/>
        <v>564</v>
      </c>
      <c r="N706" s="66">
        <f t="shared" si="427"/>
        <v>517</v>
      </c>
    </row>
    <row r="707" spans="1:14" ht="14.25" customHeight="1" x14ac:dyDescent="0.35">
      <c r="A707" s="2"/>
      <c r="B707" s="5" t="s">
        <v>145</v>
      </c>
      <c r="C707" s="18" t="s">
        <v>71</v>
      </c>
      <c r="D707" s="2" t="s">
        <v>78</v>
      </c>
      <c r="E707" s="19">
        <v>940</v>
      </c>
      <c r="F707" s="56">
        <f t="shared" si="419"/>
        <v>893</v>
      </c>
      <c r="G707" s="2">
        <f t="shared" si="420"/>
        <v>846</v>
      </c>
      <c r="H707" s="2">
        <f t="shared" si="421"/>
        <v>799</v>
      </c>
      <c r="I707" s="7">
        <f t="shared" si="422"/>
        <v>752</v>
      </c>
      <c r="J707" s="2">
        <f t="shared" si="423"/>
        <v>705</v>
      </c>
      <c r="K707" s="12">
        <f t="shared" si="424"/>
        <v>658</v>
      </c>
      <c r="L707" s="68">
        <f t="shared" si="425"/>
        <v>611</v>
      </c>
      <c r="M707" s="66">
        <f t="shared" si="426"/>
        <v>564</v>
      </c>
      <c r="N707" s="66">
        <f t="shared" si="427"/>
        <v>517</v>
      </c>
    </row>
    <row r="708" spans="1:14" ht="14.25" customHeight="1" x14ac:dyDescent="0.35">
      <c r="A708" s="2"/>
      <c r="B708" s="5" t="s">
        <v>145</v>
      </c>
      <c r="C708" s="18" t="s">
        <v>153</v>
      </c>
      <c r="D708" s="2" t="s">
        <v>78</v>
      </c>
      <c r="E708" s="19">
        <v>940</v>
      </c>
      <c r="F708" s="56">
        <f t="shared" si="419"/>
        <v>893</v>
      </c>
      <c r="G708" s="2">
        <f t="shared" si="420"/>
        <v>846</v>
      </c>
      <c r="H708" s="2">
        <f t="shared" si="421"/>
        <v>799</v>
      </c>
      <c r="I708" s="7">
        <f t="shared" si="422"/>
        <v>752</v>
      </c>
      <c r="J708" s="2">
        <f t="shared" si="423"/>
        <v>705</v>
      </c>
      <c r="K708" s="12">
        <f t="shared" si="424"/>
        <v>658</v>
      </c>
      <c r="L708" s="68">
        <f t="shared" si="425"/>
        <v>611</v>
      </c>
      <c r="M708" s="66">
        <f t="shared" si="426"/>
        <v>564</v>
      </c>
      <c r="N708" s="66">
        <f t="shared" si="427"/>
        <v>517</v>
      </c>
    </row>
    <row r="709" spans="1:14" ht="14.25" customHeight="1" x14ac:dyDescent="0.35">
      <c r="A709" s="48">
        <v>6</v>
      </c>
      <c r="B709" s="49" t="s">
        <v>164</v>
      </c>
      <c r="C709" s="53" t="s">
        <v>167</v>
      </c>
      <c r="D709" s="48"/>
      <c r="E709" s="19"/>
      <c r="F709" s="48"/>
      <c r="G709" s="48"/>
      <c r="H709" s="48"/>
      <c r="I709" s="51"/>
      <c r="J709" s="48"/>
      <c r="K709" s="50"/>
      <c r="L709" s="50"/>
      <c r="M709" s="50"/>
      <c r="N709" s="50"/>
    </row>
    <row r="710" spans="1:14" ht="14.25" customHeight="1" x14ac:dyDescent="0.35">
      <c r="A710" s="2"/>
      <c r="B710" s="5"/>
      <c r="C710" s="22" t="s">
        <v>158</v>
      </c>
      <c r="D710" s="22" t="s">
        <v>16</v>
      </c>
      <c r="E710" s="19">
        <v>940</v>
      </c>
      <c r="F710" s="56">
        <f t="shared" ref="F710:F723" si="428">E710*0.95</f>
        <v>893</v>
      </c>
      <c r="G710" s="2">
        <f t="shared" ref="G710:G723" si="429">E710*0.9</f>
        <v>846</v>
      </c>
      <c r="H710" s="2">
        <f t="shared" ref="H710:H723" si="430">E710*0.85</f>
        <v>799</v>
      </c>
      <c r="I710" s="7">
        <f t="shared" ref="I710:I723" si="431">E710*0.8</f>
        <v>752</v>
      </c>
      <c r="J710" s="2">
        <f t="shared" ref="J710:J723" si="432">E710*0.75</f>
        <v>705</v>
      </c>
      <c r="K710" s="12">
        <f t="shared" ref="K710:K723" si="433">E710*0.7</f>
        <v>658</v>
      </c>
      <c r="L710" s="68">
        <f t="shared" ref="L710:L723" si="434">E710*0.65</f>
        <v>611</v>
      </c>
      <c r="M710" s="66">
        <f t="shared" ref="M710:M723" si="435">E710*0.6</f>
        <v>564</v>
      </c>
      <c r="N710" s="66">
        <f t="shared" ref="N710:N723" si="436">E710*0.55</f>
        <v>517</v>
      </c>
    </row>
    <row r="711" spans="1:14" ht="14.25" customHeight="1" x14ac:dyDescent="0.35">
      <c r="A711" s="2"/>
      <c r="B711" s="5"/>
      <c r="C711" s="22" t="s">
        <v>158</v>
      </c>
      <c r="D711" s="22" t="s">
        <v>17</v>
      </c>
      <c r="E711" s="19">
        <v>940</v>
      </c>
      <c r="F711" s="56">
        <f t="shared" si="428"/>
        <v>893</v>
      </c>
      <c r="G711" s="2">
        <f t="shared" si="429"/>
        <v>846</v>
      </c>
      <c r="H711" s="2">
        <f t="shared" si="430"/>
        <v>799</v>
      </c>
      <c r="I711" s="7">
        <f t="shared" si="431"/>
        <v>752</v>
      </c>
      <c r="J711" s="2">
        <f t="shared" si="432"/>
        <v>705</v>
      </c>
      <c r="K711" s="12">
        <f t="shared" si="433"/>
        <v>658</v>
      </c>
      <c r="L711" s="68">
        <f t="shared" si="434"/>
        <v>611</v>
      </c>
      <c r="M711" s="66">
        <f t="shared" si="435"/>
        <v>564</v>
      </c>
      <c r="N711" s="66">
        <f t="shared" si="436"/>
        <v>517</v>
      </c>
    </row>
    <row r="712" spans="1:14" ht="14.25" customHeight="1" x14ac:dyDescent="0.35">
      <c r="A712" s="2"/>
      <c r="B712" s="5"/>
      <c r="C712" s="22" t="s">
        <v>73</v>
      </c>
      <c r="D712" s="22" t="s">
        <v>16</v>
      </c>
      <c r="E712" s="19">
        <v>940</v>
      </c>
      <c r="F712" s="56">
        <f t="shared" si="428"/>
        <v>893</v>
      </c>
      <c r="G712" s="2">
        <f t="shared" si="429"/>
        <v>846</v>
      </c>
      <c r="H712" s="2">
        <f t="shared" si="430"/>
        <v>799</v>
      </c>
      <c r="I712" s="7">
        <f t="shared" si="431"/>
        <v>752</v>
      </c>
      <c r="J712" s="2">
        <f t="shared" si="432"/>
        <v>705</v>
      </c>
      <c r="K712" s="12">
        <f t="shared" si="433"/>
        <v>658</v>
      </c>
      <c r="L712" s="68">
        <f t="shared" si="434"/>
        <v>611</v>
      </c>
      <c r="M712" s="66">
        <f t="shared" si="435"/>
        <v>564</v>
      </c>
      <c r="N712" s="66">
        <f t="shared" si="436"/>
        <v>517</v>
      </c>
    </row>
    <row r="713" spans="1:14" ht="14.25" customHeight="1" x14ac:dyDescent="0.35">
      <c r="A713" s="2"/>
      <c r="B713" s="5"/>
      <c r="C713" s="22" t="s">
        <v>73</v>
      </c>
      <c r="D713" s="22" t="s">
        <v>17</v>
      </c>
      <c r="E713" s="19">
        <v>940</v>
      </c>
      <c r="F713" s="56">
        <f t="shared" si="428"/>
        <v>893</v>
      </c>
      <c r="G713" s="2">
        <f t="shared" si="429"/>
        <v>846</v>
      </c>
      <c r="H713" s="2">
        <f t="shared" si="430"/>
        <v>799</v>
      </c>
      <c r="I713" s="7">
        <f t="shared" si="431"/>
        <v>752</v>
      </c>
      <c r="J713" s="2">
        <f t="shared" si="432"/>
        <v>705</v>
      </c>
      <c r="K713" s="12">
        <f t="shared" si="433"/>
        <v>658</v>
      </c>
      <c r="L713" s="68">
        <f t="shared" si="434"/>
        <v>611</v>
      </c>
      <c r="M713" s="66">
        <f t="shared" si="435"/>
        <v>564</v>
      </c>
      <c r="N713" s="66">
        <f t="shared" si="436"/>
        <v>517</v>
      </c>
    </row>
    <row r="714" spans="1:14" ht="14.25" customHeight="1" x14ac:dyDescent="0.35">
      <c r="A714" s="2"/>
      <c r="B714" s="5"/>
      <c r="C714" s="18" t="s">
        <v>49</v>
      </c>
      <c r="D714" s="18" t="s">
        <v>16</v>
      </c>
      <c r="E714" s="19">
        <v>940</v>
      </c>
      <c r="F714" s="56">
        <f t="shared" si="428"/>
        <v>893</v>
      </c>
      <c r="G714" s="2">
        <f t="shared" si="429"/>
        <v>846</v>
      </c>
      <c r="H714" s="2">
        <f t="shared" si="430"/>
        <v>799</v>
      </c>
      <c r="I714" s="7">
        <f t="shared" si="431"/>
        <v>752</v>
      </c>
      <c r="J714" s="2">
        <f t="shared" si="432"/>
        <v>705</v>
      </c>
      <c r="K714" s="12">
        <f t="shared" si="433"/>
        <v>658</v>
      </c>
      <c r="L714" s="68">
        <f t="shared" si="434"/>
        <v>611</v>
      </c>
      <c r="M714" s="66">
        <f t="shared" si="435"/>
        <v>564</v>
      </c>
      <c r="N714" s="66">
        <f t="shared" si="436"/>
        <v>517</v>
      </c>
    </row>
    <row r="715" spans="1:14" ht="14.25" customHeight="1" x14ac:dyDescent="0.35">
      <c r="A715" s="2"/>
      <c r="B715" s="5"/>
      <c r="C715" s="18" t="s">
        <v>49</v>
      </c>
      <c r="D715" s="18" t="s">
        <v>17</v>
      </c>
      <c r="E715" s="19">
        <v>940</v>
      </c>
      <c r="F715" s="56">
        <f t="shared" si="428"/>
        <v>893</v>
      </c>
      <c r="G715" s="2">
        <f t="shared" si="429"/>
        <v>846</v>
      </c>
      <c r="H715" s="2">
        <f t="shared" si="430"/>
        <v>799</v>
      </c>
      <c r="I715" s="7">
        <f t="shared" si="431"/>
        <v>752</v>
      </c>
      <c r="J715" s="2">
        <f t="shared" si="432"/>
        <v>705</v>
      </c>
      <c r="K715" s="12">
        <f t="shared" si="433"/>
        <v>658</v>
      </c>
      <c r="L715" s="68">
        <f t="shared" si="434"/>
        <v>611</v>
      </c>
      <c r="M715" s="66">
        <f t="shared" si="435"/>
        <v>564</v>
      </c>
      <c r="N715" s="66">
        <f t="shared" si="436"/>
        <v>517</v>
      </c>
    </row>
    <row r="716" spans="1:14" ht="14.25" customHeight="1" x14ac:dyDescent="0.35">
      <c r="A716" s="2"/>
      <c r="B716" s="5"/>
      <c r="C716" s="22" t="s">
        <v>79</v>
      </c>
      <c r="D716" s="22" t="s">
        <v>16</v>
      </c>
      <c r="E716" s="19">
        <v>940</v>
      </c>
      <c r="F716" s="56">
        <f t="shared" si="428"/>
        <v>893</v>
      </c>
      <c r="G716" s="2">
        <f t="shared" si="429"/>
        <v>846</v>
      </c>
      <c r="H716" s="2">
        <f t="shared" si="430"/>
        <v>799</v>
      </c>
      <c r="I716" s="7">
        <f t="shared" si="431"/>
        <v>752</v>
      </c>
      <c r="J716" s="2">
        <f t="shared" si="432"/>
        <v>705</v>
      </c>
      <c r="K716" s="12">
        <f t="shared" si="433"/>
        <v>658</v>
      </c>
      <c r="L716" s="68">
        <f t="shared" si="434"/>
        <v>611</v>
      </c>
      <c r="M716" s="66">
        <f t="shared" si="435"/>
        <v>564</v>
      </c>
      <c r="N716" s="66">
        <f t="shared" si="436"/>
        <v>517</v>
      </c>
    </row>
    <row r="717" spans="1:14" ht="14.25" customHeight="1" x14ac:dyDescent="0.35">
      <c r="A717" s="2"/>
      <c r="B717" s="5"/>
      <c r="C717" s="22" t="s">
        <v>79</v>
      </c>
      <c r="D717" s="22" t="s">
        <v>17</v>
      </c>
      <c r="E717" s="19">
        <v>940</v>
      </c>
      <c r="F717" s="56">
        <f t="shared" si="428"/>
        <v>893</v>
      </c>
      <c r="G717" s="2">
        <f t="shared" si="429"/>
        <v>846</v>
      </c>
      <c r="H717" s="2">
        <f t="shared" si="430"/>
        <v>799</v>
      </c>
      <c r="I717" s="7">
        <f t="shared" si="431"/>
        <v>752</v>
      </c>
      <c r="J717" s="2">
        <f t="shared" si="432"/>
        <v>705</v>
      </c>
      <c r="K717" s="12">
        <f t="shared" si="433"/>
        <v>658</v>
      </c>
      <c r="L717" s="68">
        <f t="shared" si="434"/>
        <v>611</v>
      </c>
      <c r="M717" s="66">
        <f t="shared" si="435"/>
        <v>564</v>
      </c>
      <c r="N717" s="66">
        <f t="shared" si="436"/>
        <v>517</v>
      </c>
    </row>
    <row r="718" spans="1:14" ht="14.25" customHeight="1" x14ac:dyDescent="0.35">
      <c r="A718" s="2"/>
      <c r="B718" s="5"/>
      <c r="C718" s="18" t="s">
        <v>56</v>
      </c>
      <c r="D718" s="18" t="s">
        <v>16</v>
      </c>
      <c r="E718" s="19">
        <v>940</v>
      </c>
      <c r="F718" s="56">
        <f t="shared" si="428"/>
        <v>893</v>
      </c>
      <c r="G718" s="2">
        <f t="shared" si="429"/>
        <v>846</v>
      </c>
      <c r="H718" s="2">
        <f t="shared" si="430"/>
        <v>799</v>
      </c>
      <c r="I718" s="7">
        <f t="shared" si="431"/>
        <v>752</v>
      </c>
      <c r="J718" s="2">
        <f t="shared" si="432"/>
        <v>705</v>
      </c>
      <c r="K718" s="12">
        <f t="shared" si="433"/>
        <v>658</v>
      </c>
      <c r="L718" s="68">
        <f t="shared" si="434"/>
        <v>611</v>
      </c>
      <c r="M718" s="66">
        <f t="shared" si="435"/>
        <v>564</v>
      </c>
      <c r="N718" s="66">
        <f t="shared" si="436"/>
        <v>517</v>
      </c>
    </row>
    <row r="719" spans="1:14" ht="14.25" customHeight="1" x14ac:dyDescent="0.35">
      <c r="A719" s="2"/>
      <c r="B719" s="5"/>
      <c r="C719" s="18" t="s">
        <v>56</v>
      </c>
      <c r="D719" s="18" t="s">
        <v>17</v>
      </c>
      <c r="E719" s="19">
        <v>940</v>
      </c>
      <c r="F719" s="56">
        <f t="shared" si="428"/>
        <v>893</v>
      </c>
      <c r="G719" s="2">
        <f t="shared" si="429"/>
        <v>846</v>
      </c>
      <c r="H719" s="2">
        <f t="shared" si="430"/>
        <v>799</v>
      </c>
      <c r="I719" s="7">
        <f t="shared" si="431"/>
        <v>752</v>
      </c>
      <c r="J719" s="2">
        <f t="shared" si="432"/>
        <v>705</v>
      </c>
      <c r="K719" s="12">
        <f t="shared" si="433"/>
        <v>658</v>
      </c>
      <c r="L719" s="68">
        <f t="shared" si="434"/>
        <v>611</v>
      </c>
      <c r="M719" s="66">
        <f t="shared" si="435"/>
        <v>564</v>
      </c>
      <c r="N719" s="66">
        <f t="shared" si="436"/>
        <v>517</v>
      </c>
    </row>
    <row r="720" spans="1:14" ht="14.25" customHeight="1" x14ac:dyDescent="0.35">
      <c r="A720" s="2"/>
      <c r="B720" s="5"/>
      <c r="C720" s="22" t="s">
        <v>70</v>
      </c>
      <c r="D720" s="22" t="s">
        <v>16</v>
      </c>
      <c r="E720" s="19">
        <v>940</v>
      </c>
      <c r="F720" s="56">
        <f t="shared" si="428"/>
        <v>893</v>
      </c>
      <c r="G720" s="2">
        <f t="shared" si="429"/>
        <v>846</v>
      </c>
      <c r="H720" s="2">
        <f t="shared" si="430"/>
        <v>799</v>
      </c>
      <c r="I720" s="7">
        <f t="shared" si="431"/>
        <v>752</v>
      </c>
      <c r="J720" s="2">
        <f t="shared" si="432"/>
        <v>705</v>
      </c>
      <c r="K720" s="12">
        <f t="shared" si="433"/>
        <v>658</v>
      </c>
      <c r="L720" s="68">
        <f t="shared" si="434"/>
        <v>611</v>
      </c>
      <c r="M720" s="66">
        <f t="shared" si="435"/>
        <v>564</v>
      </c>
      <c r="N720" s="66">
        <f t="shared" si="436"/>
        <v>517</v>
      </c>
    </row>
    <row r="721" spans="1:14" ht="14.25" customHeight="1" x14ac:dyDescent="0.35">
      <c r="A721" s="2"/>
      <c r="B721" s="5"/>
      <c r="C721" s="22" t="s">
        <v>70</v>
      </c>
      <c r="D721" s="22" t="s">
        <v>17</v>
      </c>
      <c r="E721" s="19">
        <v>940</v>
      </c>
      <c r="F721" s="56">
        <f t="shared" si="428"/>
        <v>893</v>
      </c>
      <c r="G721" s="2">
        <f t="shared" si="429"/>
        <v>846</v>
      </c>
      <c r="H721" s="2">
        <f t="shared" si="430"/>
        <v>799</v>
      </c>
      <c r="I721" s="7">
        <f t="shared" si="431"/>
        <v>752</v>
      </c>
      <c r="J721" s="2">
        <f t="shared" si="432"/>
        <v>705</v>
      </c>
      <c r="K721" s="12">
        <f t="shared" si="433"/>
        <v>658</v>
      </c>
      <c r="L721" s="68">
        <f t="shared" si="434"/>
        <v>611</v>
      </c>
      <c r="M721" s="66">
        <f t="shared" si="435"/>
        <v>564</v>
      </c>
      <c r="N721" s="66">
        <f t="shared" si="436"/>
        <v>517</v>
      </c>
    </row>
    <row r="722" spans="1:14" ht="14.25" customHeight="1" x14ac:dyDescent="0.35">
      <c r="A722" s="2"/>
      <c r="B722" s="5"/>
      <c r="C722" s="8" t="s">
        <v>152</v>
      </c>
      <c r="D722" s="22" t="s">
        <v>16</v>
      </c>
      <c r="E722" s="19">
        <v>940</v>
      </c>
      <c r="F722" s="56">
        <f t="shared" si="428"/>
        <v>893</v>
      </c>
      <c r="G722" s="2">
        <f t="shared" si="429"/>
        <v>846</v>
      </c>
      <c r="H722" s="2">
        <f t="shared" si="430"/>
        <v>799</v>
      </c>
      <c r="I722" s="7">
        <f t="shared" si="431"/>
        <v>752</v>
      </c>
      <c r="J722" s="2">
        <f t="shared" si="432"/>
        <v>705</v>
      </c>
      <c r="K722" s="12">
        <f t="shared" si="433"/>
        <v>658</v>
      </c>
      <c r="L722" s="68">
        <f t="shared" si="434"/>
        <v>611</v>
      </c>
      <c r="M722" s="66">
        <f t="shared" si="435"/>
        <v>564</v>
      </c>
      <c r="N722" s="66">
        <f t="shared" si="436"/>
        <v>517</v>
      </c>
    </row>
    <row r="723" spans="1:14" ht="14.25" customHeight="1" x14ac:dyDescent="0.35">
      <c r="A723" s="2"/>
      <c r="B723" s="5"/>
      <c r="C723" s="8" t="s">
        <v>152</v>
      </c>
      <c r="D723" s="22" t="s">
        <v>17</v>
      </c>
      <c r="E723" s="19">
        <v>940</v>
      </c>
      <c r="F723" s="56">
        <f t="shared" si="428"/>
        <v>893</v>
      </c>
      <c r="G723" s="2">
        <f t="shared" si="429"/>
        <v>846</v>
      </c>
      <c r="H723" s="2">
        <f t="shared" si="430"/>
        <v>799</v>
      </c>
      <c r="I723" s="7">
        <f t="shared" si="431"/>
        <v>752</v>
      </c>
      <c r="J723" s="2">
        <f t="shared" si="432"/>
        <v>705</v>
      </c>
      <c r="K723" s="12">
        <f t="shared" si="433"/>
        <v>658</v>
      </c>
      <c r="L723" s="68">
        <f t="shared" si="434"/>
        <v>611</v>
      </c>
      <c r="M723" s="66">
        <f t="shared" si="435"/>
        <v>564</v>
      </c>
      <c r="N723" s="66">
        <f t="shared" si="436"/>
        <v>517</v>
      </c>
    </row>
    <row r="724" spans="1:14" ht="14.25" customHeight="1" x14ac:dyDescent="0.35">
      <c r="A724" s="48"/>
      <c r="B724" s="49" t="s">
        <v>164</v>
      </c>
      <c r="C724" s="53" t="s">
        <v>168</v>
      </c>
      <c r="D724" s="48"/>
      <c r="E724" s="19"/>
      <c r="F724" s="48"/>
      <c r="G724" s="48"/>
      <c r="H724" s="48"/>
      <c r="I724" s="51"/>
      <c r="J724" s="48"/>
      <c r="K724" s="50"/>
      <c r="L724" s="50"/>
      <c r="M724" s="50"/>
      <c r="N724" s="50"/>
    </row>
    <row r="725" spans="1:14" ht="14.25" customHeight="1" x14ac:dyDescent="0.35">
      <c r="A725" s="2"/>
      <c r="B725" s="5"/>
      <c r="C725" s="22" t="s">
        <v>165</v>
      </c>
      <c r="D725" s="22" t="s">
        <v>16</v>
      </c>
      <c r="E725" s="19">
        <v>940</v>
      </c>
      <c r="F725" s="56">
        <f t="shared" ref="F725:F738" si="437">E725*0.95</f>
        <v>893</v>
      </c>
      <c r="G725" s="2">
        <f t="shared" ref="G725:G738" si="438">E725*0.9</f>
        <v>846</v>
      </c>
      <c r="H725" s="2">
        <f t="shared" ref="H725:H738" si="439">E725*0.85</f>
        <v>799</v>
      </c>
      <c r="I725" s="7">
        <f t="shared" ref="I725:I738" si="440">E725*0.8</f>
        <v>752</v>
      </c>
      <c r="J725" s="2">
        <f t="shared" ref="J725:J738" si="441">E725*0.75</f>
        <v>705</v>
      </c>
      <c r="K725" s="12">
        <f t="shared" ref="K725:K738" si="442">E725*0.7</f>
        <v>658</v>
      </c>
      <c r="L725" s="68">
        <f t="shared" ref="L725:L738" si="443">E725*0.65</f>
        <v>611</v>
      </c>
      <c r="M725" s="66">
        <f t="shared" ref="M725:M738" si="444">E725*0.6</f>
        <v>564</v>
      </c>
      <c r="N725" s="66">
        <f t="shared" ref="N725:N738" si="445">E725*0.55</f>
        <v>517</v>
      </c>
    </row>
    <row r="726" spans="1:14" ht="14.25" customHeight="1" x14ac:dyDescent="0.35">
      <c r="A726" s="2"/>
      <c r="B726" s="5"/>
      <c r="C726" s="22" t="s">
        <v>165</v>
      </c>
      <c r="D726" s="22" t="s">
        <v>17</v>
      </c>
      <c r="E726" s="19">
        <v>940</v>
      </c>
      <c r="F726" s="56">
        <f t="shared" si="437"/>
        <v>893</v>
      </c>
      <c r="G726" s="2">
        <f t="shared" si="438"/>
        <v>846</v>
      </c>
      <c r="H726" s="2">
        <f t="shared" si="439"/>
        <v>799</v>
      </c>
      <c r="I726" s="7">
        <f t="shared" si="440"/>
        <v>752</v>
      </c>
      <c r="J726" s="2">
        <f t="shared" si="441"/>
        <v>705</v>
      </c>
      <c r="K726" s="12">
        <f t="shared" si="442"/>
        <v>658</v>
      </c>
      <c r="L726" s="68">
        <f t="shared" si="443"/>
        <v>611</v>
      </c>
      <c r="M726" s="66">
        <f t="shared" si="444"/>
        <v>564</v>
      </c>
      <c r="N726" s="66">
        <f t="shared" si="445"/>
        <v>517</v>
      </c>
    </row>
    <row r="727" spans="1:14" ht="14.25" customHeight="1" x14ac:dyDescent="0.35">
      <c r="A727" s="2"/>
      <c r="B727" s="5"/>
      <c r="C727" s="22" t="s">
        <v>74</v>
      </c>
      <c r="D727" s="22" t="s">
        <v>16</v>
      </c>
      <c r="E727" s="19">
        <v>940</v>
      </c>
      <c r="F727" s="56">
        <f t="shared" si="437"/>
        <v>893</v>
      </c>
      <c r="G727" s="2">
        <f t="shared" si="438"/>
        <v>846</v>
      </c>
      <c r="H727" s="2">
        <f t="shared" si="439"/>
        <v>799</v>
      </c>
      <c r="I727" s="7">
        <f t="shared" si="440"/>
        <v>752</v>
      </c>
      <c r="J727" s="2">
        <f t="shared" si="441"/>
        <v>705</v>
      </c>
      <c r="K727" s="12">
        <f t="shared" si="442"/>
        <v>658</v>
      </c>
      <c r="L727" s="68">
        <f t="shared" si="443"/>
        <v>611</v>
      </c>
      <c r="M727" s="66">
        <f t="shared" si="444"/>
        <v>564</v>
      </c>
      <c r="N727" s="66">
        <f t="shared" si="445"/>
        <v>517</v>
      </c>
    </row>
    <row r="728" spans="1:14" ht="14.25" customHeight="1" x14ac:dyDescent="0.35">
      <c r="A728" s="2"/>
      <c r="B728" s="5"/>
      <c r="C728" s="22" t="s">
        <v>74</v>
      </c>
      <c r="D728" s="22" t="s">
        <v>17</v>
      </c>
      <c r="E728" s="19">
        <v>940</v>
      </c>
      <c r="F728" s="56">
        <f t="shared" si="437"/>
        <v>893</v>
      </c>
      <c r="G728" s="2">
        <f t="shared" si="438"/>
        <v>846</v>
      </c>
      <c r="H728" s="2">
        <f t="shared" si="439"/>
        <v>799</v>
      </c>
      <c r="I728" s="7">
        <f t="shared" si="440"/>
        <v>752</v>
      </c>
      <c r="J728" s="2">
        <f t="shared" si="441"/>
        <v>705</v>
      </c>
      <c r="K728" s="12">
        <f t="shared" si="442"/>
        <v>658</v>
      </c>
      <c r="L728" s="68">
        <f t="shared" si="443"/>
        <v>611</v>
      </c>
      <c r="M728" s="66">
        <f t="shared" si="444"/>
        <v>564</v>
      </c>
      <c r="N728" s="66">
        <f t="shared" si="445"/>
        <v>517</v>
      </c>
    </row>
    <row r="729" spans="1:14" ht="14.25" customHeight="1" x14ac:dyDescent="0.35">
      <c r="A729" s="2"/>
      <c r="B729" s="5"/>
      <c r="C729" s="18" t="s">
        <v>50</v>
      </c>
      <c r="D729" s="18" t="s">
        <v>16</v>
      </c>
      <c r="E729" s="19">
        <v>940</v>
      </c>
      <c r="F729" s="56">
        <f t="shared" si="437"/>
        <v>893</v>
      </c>
      <c r="G729" s="2">
        <f t="shared" si="438"/>
        <v>846</v>
      </c>
      <c r="H729" s="2">
        <f t="shared" si="439"/>
        <v>799</v>
      </c>
      <c r="I729" s="7">
        <f t="shared" si="440"/>
        <v>752</v>
      </c>
      <c r="J729" s="2">
        <f t="shared" si="441"/>
        <v>705</v>
      </c>
      <c r="K729" s="12">
        <f t="shared" si="442"/>
        <v>658</v>
      </c>
      <c r="L729" s="68">
        <f t="shared" si="443"/>
        <v>611</v>
      </c>
      <c r="M729" s="66">
        <f t="shared" si="444"/>
        <v>564</v>
      </c>
      <c r="N729" s="66">
        <f t="shared" si="445"/>
        <v>517</v>
      </c>
    </row>
    <row r="730" spans="1:14" ht="14.25" customHeight="1" x14ac:dyDescent="0.35">
      <c r="A730" s="2"/>
      <c r="B730" s="5"/>
      <c r="C730" s="18" t="s">
        <v>50</v>
      </c>
      <c r="D730" s="18" t="s">
        <v>17</v>
      </c>
      <c r="E730" s="19">
        <v>940</v>
      </c>
      <c r="F730" s="56">
        <f t="shared" si="437"/>
        <v>893</v>
      </c>
      <c r="G730" s="2">
        <f t="shared" si="438"/>
        <v>846</v>
      </c>
      <c r="H730" s="2">
        <f t="shared" si="439"/>
        <v>799</v>
      </c>
      <c r="I730" s="7">
        <f t="shared" si="440"/>
        <v>752</v>
      </c>
      <c r="J730" s="2">
        <f t="shared" si="441"/>
        <v>705</v>
      </c>
      <c r="K730" s="12">
        <f t="shared" si="442"/>
        <v>658</v>
      </c>
      <c r="L730" s="68">
        <f t="shared" si="443"/>
        <v>611</v>
      </c>
      <c r="M730" s="66">
        <f t="shared" si="444"/>
        <v>564</v>
      </c>
      <c r="N730" s="66">
        <f t="shared" si="445"/>
        <v>517</v>
      </c>
    </row>
    <row r="731" spans="1:14" ht="14.25" customHeight="1" x14ac:dyDescent="0.35">
      <c r="A731" s="2"/>
      <c r="B731" s="5"/>
      <c r="C731" s="22" t="s">
        <v>99</v>
      </c>
      <c r="D731" s="22" t="s">
        <v>16</v>
      </c>
      <c r="E731" s="19">
        <v>940</v>
      </c>
      <c r="F731" s="56">
        <f t="shared" si="437"/>
        <v>893</v>
      </c>
      <c r="G731" s="2">
        <f t="shared" si="438"/>
        <v>846</v>
      </c>
      <c r="H731" s="2">
        <f t="shared" si="439"/>
        <v>799</v>
      </c>
      <c r="I731" s="7">
        <f t="shared" si="440"/>
        <v>752</v>
      </c>
      <c r="J731" s="2">
        <f t="shared" si="441"/>
        <v>705</v>
      </c>
      <c r="K731" s="12">
        <f t="shared" si="442"/>
        <v>658</v>
      </c>
      <c r="L731" s="68">
        <f t="shared" si="443"/>
        <v>611</v>
      </c>
      <c r="M731" s="66">
        <f t="shared" si="444"/>
        <v>564</v>
      </c>
      <c r="N731" s="66">
        <f t="shared" si="445"/>
        <v>517</v>
      </c>
    </row>
    <row r="732" spans="1:14" ht="14.25" customHeight="1" x14ac:dyDescent="0.35">
      <c r="A732" s="2"/>
      <c r="B732" s="5"/>
      <c r="C732" s="22" t="s">
        <v>99</v>
      </c>
      <c r="D732" s="22" t="s">
        <v>17</v>
      </c>
      <c r="E732" s="19">
        <v>940</v>
      </c>
      <c r="F732" s="56">
        <f t="shared" si="437"/>
        <v>893</v>
      </c>
      <c r="G732" s="2">
        <f t="shared" si="438"/>
        <v>846</v>
      </c>
      <c r="H732" s="2">
        <f t="shared" si="439"/>
        <v>799</v>
      </c>
      <c r="I732" s="7">
        <f t="shared" si="440"/>
        <v>752</v>
      </c>
      <c r="J732" s="2">
        <f t="shared" si="441"/>
        <v>705</v>
      </c>
      <c r="K732" s="12">
        <f t="shared" si="442"/>
        <v>658</v>
      </c>
      <c r="L732" s="68">
        <f t="shared" si="443"/>
        <v>611</v>
      </c>
      <c r="M732" s="66">
        <f t="shared" si="444"/>
        <v>564</v>
      </c>
      <c r="N732" s="66">
        <f t="shared" si="445"/>
        <v>517</v>
      </c>
    </row>
    <row r="733" spans="1:14" ht="14.25" customHeight="1" x14ac:dyDescent="0.35">
      <c r="A733" s="2"/>
      <c r="B733" s="5"/>
      <c r="C733" s="18" t="s">
        <v>57</v>
      </c>
      <c r="D733" s="18" t="s">
        <v>16</v>
      </c>
      <c r="E733" s="19">
        <v>940</v>
      </c>
      <c r="F733" s="56">
        <f t="shared" si="437"/>
        <v>893</v>
      </c>
      <c r="G733" s="2">
        <f t="shared" si="438"/>
        <v>846</v>
      </c>
      <c r="H733" s="2">
        <f t="shared" si="439"/>
        <v>799</v>
      </c>
      <c r="I733" s="7">
        <f t="shared" si="440"/>
        <v>752</v>
      </c>
      <c r="J733" s="2">
        <f t="shared" si="441"/>
        <v>705</v>
      </c>
      <c r="K733" s="12">
        <f t="shared" si="442"/>
        <v>658</v>
      </c>
      <c r="L733" s="68">
        <f t="shared" si="443"/>
        <v>611</v>
      </c>
      <c r="M733" s="66">
        <f t="shared" si="444"/>
        <v>564</v>
      </c>
      <c r="N733" s="66">
        <f t="shared" si="445"/>
        <v>517</v>
      </c>
    </row>
    <row r="734" spans="1:14" ht="14.25" customHeight="1" x14ac:dyDescent="0.35">
      <c r="A734" s="2"/>
      <c r="B734" s="5"/>
      <c r="C734" s="18" t="s">
        <v>57</v>
      </c>
      <c r="D734" s="18" t="s">
        <v>17</v>
      </c>
      <c r="E734" s="19">
        <v>940</v>
      </c>
      <c r="F734" s="56">
        <f t="shared" si="437"/>
        <v>893</v>
      </c>
      <c r="G734" s="2">
        <f t="shared" si="438"/>
        <v>846</v>
      </c>
      <c r="H734" s="2">
        <f t="shared" si="439"/>
        <v>799</v>
      </c>
      <c r="I734" s="7">
        <f t="shared" si="440"/>
        <v>752</v>
      </c>
      <c r="J734" s="2">
        <f t="shared" si="441"/>
        <v>705</v>
      </c>
      <c r="K734" s="12">
        <f t="shared" si="442"/>
        <v>658</v>
      </c>
      <c r="L734" s="68">
        <f t="shared" si="443"/>
        <v>611</v>
      </c>
      <c r="M734" s="66">
        <f t="shared" si="444"/>
        <v>564</v>
      </c>
      <c r="N734" s="66">
        <f t="shared" si="445"/>
        <v>517</v>
      </c>
    </row>
    <row r="735" spans="1:14" ht="14.25" customHeight="1" x14ac:dyDescent="0.35">
      <c r="A735" s="2"/>
      <c r="B735" s="5"/>
      <c r="C735" s="22" t="s">
        <v>71</v>
      </c>
      <c r="D735" s="22" t="s">
        <v>16</v>
      </c>
      <c r="E735" s="19">
        <v>940</v>
      </c>
      <c r="F735" s="56">
        <f t="shared" si="437"/>
        <v>893</v>
      </c>
      <c r="G735" s="2">
        <f t="shared" si="438"/>
        <v>846</v>
      </c>
      <c r="H735" s="2">
        <f t="shared" si="439"/>
        <v>799</v>
      </c>
      <c r="I735" s="7">
        <f t="shared" si="440"/>
        <v>752</v>
      </c>
      <c r="J735" s="2">
        <f t="shared" si="441"/>
        <v>705</v>
      </c>
      <c r="K735" s="12">
        <f t="shared" si="442"/>
        <v>658</v>
      </c>
      <c r="L735" s="68">
        <f t="shared" si="443"/>
        <v>611</v>
      </c>
      <c r="M735" s="66">
        <f t="shared" si="444"/>
        <v>564</v>
      </c>
      <c r="N735" s="66">
        <f t="shared" si="445"/>
        <v>517</v>
      </c>
    </row>
    <row r="736" spans="1:14" ht="14.25" customHeight="1" x14ac:dyDescent="0.35">
      <c r="A736" s="2"/>
      <c r="B736" s="5"/>
      <c r="C736" s="22" t="s">
        <v>71</v>
      </c>
      <c r="D736" s="22" t="s">
        <v>17</v>
      </c>
      <c r="E736" s="19">
        <v>940</v>
      </c>
      <c r="F736" s="56">
        <f t="shared" si="437"/>
        <v>893</v>
      </c>
      <c r="G736" s="2">
        <f t="shared" si="438"/>
        <v>846</v>
      </c>
      <c r="H736" s="2">
        <f t="shared" si="439"/>
        <v>799</v>
      </c>
      <c r="I736" s="7">
        <f t="shared" si="440"/>
        <v>752</v>
      </c>
      <c r="J736" s="2">
        <f t="shared" si="441"/>
        <v>705</v>
      </c>
      <c r="K736" s="12">
        <f t="shared" si="442"/>
        <v>658</v>
      </c>
      <c r="L736" s="68">
        <f t="shared" si="443"/>
        <v>611</v>
      </c>
      <c r="M736" s="66">
        <f t="shared" si="444"/>
        <v>564</v>
      </c>
      <c r="N736" s="66">
        <f t="shared" si="445"/>
        <v>517</v>
      </c>
    </row>
    <row r="737" spans="1:14" ht="14.25" customHeight="1" x14ac:dyDescent="0.35">
      <c r="A737" s="2"/>
      <c r="B737" s="5"/>
      <c r="C737" s="8" t="s">
        <v>153</v>
      </c>
      <c r="D737" s="22" t="s">
        <v>16</v>
      </c>
      <c r="E737" s="19">
        <v>940</v>
      </c>
      <c r="F737" s="56">
        <f t="shared" si="437"/>
        <v>893</v>
      </c>
      <c r="G737" s="2">
        <f t="shared" si="438"/>
        <v>846</v>
      </c>
      <c r="H737" s="2">
        <f t="shared" si="439"/>
        <v>799</v>
      </c>
      <c r="I737" s="7">
        <f t="shared" si="440"/>
        <v>752</v>
      </c>
      <c r="J737" s="2">
        <f t="shared" si="441"/>
        <v>705</v>
      </c>
      <c r="K737" s="12">
        <f t="shared" si="442"/>
        <v>658</v>
      </c>
      <c r="L737" s="68">
        <f t="shared" si="443"/>
        <v>611</v>
      </c>
      <c r="M737" s="66">
        <f t="shared" si="444"/>
        <v>564</v>
      </c>
      <c r="N737" s="66">
        <f t="shared" si="445"/>
        <v>517</v>
      </c>
    </row>
    <row r="738" spans="1:14" ht="14.25" customHeight="1" x14ac:dyDescent="0.35">
      <c r="A738" s="2"/>
      <c r="B738" s="5"/>
      <c r="C738" s="8" t="s">
        <v>153</v>
      </c>
      <c r="D738" s="22" t="s">
        <v>17</v>
      </c>
      <c r="E738" s="19">
        <v>940</v>
      </c>
      <c r="F738" s="56">
        <f t="shared" si="437"/>
        <v>893</v>
      </c>
      <c r="G738" s="2">
        <f t="shared" si="438"/>
        <v>846</v>
      </c>
      <c r="H738" s="2">
        <f t="shared" si="439"/>
        <v>799</v>
      </c>
      <c r="I738" s="7">
        <f t="shared" si="440"/>
        <v>752</v>
      </c>
      <c r="J738" s="2">
        <f t="shared" si="441"/>
        <v>705</v>
      </c>
      <c r="K738" s="12">
        <f t="shared" si="442"/>
        <v>658</v>
      </c>
      <c r="L738" s="68">
        <f t="shared" si="443"/>
        <v>611</v>
      </c>
      <c r="M738" s="66">
        <f t="shared" si="444"/>
        <v>564</v>
      </c>
      <c r="N738" s="66">
        <f t="shared" si="445"/>
        <v>517</v>
      </c>
    </row>
    <row r="739" spans="1:14" ht="14.25" customHeight="1" x14ac:dyDescent="0.35">
      <c r="A739" s="48">
        <v>7</v>
      </c>
      <c r="B739" s="52" t="s">
        <v>177</v>
      </c>
      <c r="C739" s="46"/>
      <c r="D739" s="43"/>
      <c r="E739" s="19"/>
      <c r="F739" s="43"/>
      <c r="G739" s="43"/>
      <c r="H739" s="43"/>
      <c r="I739" s="45"/>
      <c r="J739" s="43"/>
      <c r="K739" s="44"/>
      <c r="L739" s="44"/>
      <c r="M739" s="44"/>
      <c r="N739" s="44"/>
    </row>
    <row r="740" spans="1:14" ht="14.25" customHeight="1" x14ac:dyDescent="0.35">
      <c r="A740" s="2"/>
      <c r="B740" s="5"/>
      <c r="C740" s="22" t="s">
        <v>165</v>
      </c>
      <c r="D740" s="22" t="s">
        <v>16</v>
      </c>
      <c r="E740" s="19">
        <v>940</v>
      </c>
      <c r="F740" s="56">
        <f t="shared" ref="F740:F753" si="446">E740*0.95</f>
        <v>893</v>
      </c>
      <c r="G740" s="2">
        <f t="shared" ref="G740:G753" si="447">E740*0.9</f>
        <v>846</v>
      </c>
      <c r="H740" s="2">
        <f t="shared" ref="H740:H753" si="448">E740*0.85</f>
        <v>799</v>
      </c>
      <c r="I740" s="7">
        <f t="shared" ref="I740:I753" si="449">E740*0.8</f>
        <v>752</v>
      </c>
      <c r="J740" s="2">
        <f t="shared" ref="J740:J753" si="450">E740*0.75</f>
        <v>705</v>
      </c>
      <c r="K740" s="12">
        <f t="shared" ref="K740:K753" si="451">E740*0.7</f>
        <v>658</v>
      </c>
      <c r="L740" s="68">
        <f t="shared" ref="L740:L753" si="452">E740*0.65</f>
        <v>611</v>
      </c>
      <c r="M740" s="66">
        <f t="shared" ref="M740:M753" si="453">E740*0.6</f>
        <v>564</v>
      </c>
      <c r="N740" s="66">
        <f t="shared" ref="N740:N753" si="454">E740*0.55</f>
        <v>517</v>
      </c>
    </row>
    <row r="741" spans="1:14" ht="14.25" customHeight="1" x14ac:dyDescent="0.35">
      <c r="A741" s="2"/>
      <c r="B741" s="5"/>
      <c r="C741" s="22" t="s">
        <v>165</v>
      </c>
      <c r="D741" s="22" t="s">
        <v>17</v>
      </c>
      <c r="E741" s="19">
        <v>940</v>
      </c>
      <c r="F741" s="56">
        <f t="shared" si="446"/>
        <v>893</v>
      </c>
      <c r="G741" s="2">
        <f t="shared" si="447"/>
        <v>846</v>
      </c>
      <c r="H741" s="2">
        <f t="shared" si="448"/>
        <v>799</v>
      </c>
      <c r="I741" s="7">
        <f t="shared" si="449"/>
        <v>752</v>
      </c>
      <c r="J741" s="2">
        <f t="shared" si="450"/>
        <v>705</v>
      </c>
      <c r="K741" s="12">
        <f t="shared" si="451"/>
        <v>658</v>
      </c>
      <c r="L741" s="68">
        <f t="shared" si="452"/>
        <v>611</v>
      </c>
      <c r="M741" s="66">
        <f t="shared" si="453"/>
        <v>564</v>
      </c>
      <c r="N741" s="66">
        <f t="shared" si="454"/>
        <v>517</v>
      </c>
    </row>
    <row r="742" spans="1:14" ht="14.25" customHeight="1" x14ac:dyDescent="0.35">
      <c r="A742" s="2"/>
      <c r="B742" s="5"/>
      <c r="C742" s="22" t="s">
        <v>74</v>
      </c>
      <c r="D742" s="22" t="s">
        <v>16</v>
      </c>
      <c r="E742" s="19">
        <v>940</v>
      </c>
      <c r="F742" s="56">
        <f t="shared" si="446"/>
        <v>893</v>
      </c>
      <c r="G742" s="2">
        <f t="shared" si="447"/>
        <v>846</v>
      </c>
      <c r="H742" s="2">
        <f t="shared" si="448"/>
        <v>799</v>
      </c>
      <c r="I742" s="7">
        <f t="shared" si="449"/>
        <v>752</v>
      </c>
      <c r="J742" s="2">
        <f t="shared" si="450"/>
        <v>705</v>
      </c>
      <c r="K742" s="12">
        <f t="shared" si="451"/>
        <v>658</v>
      </c>
      <c r="L742" s="68">
        <f t="shared" si="452"/>
        <v>611</v>
      </c>
      <c r="M742" s="66">
        <f t="shared" si="453"/>
        <v>564</v>
      </c>
      <c r="N742" s="66">
        <f t="shared" si="454"/>
        <v>517</v>
      </c>
    </row>
    <row r="743" spans="1:14" ht="14.25" customHeight="1" x14ac:dyDescent="0.35">
      <c r="A743" s="2"/>
      <c r="B743" s="5"/>
      <c r="C743" s="22" t="s">
        <v>74</v>
      </c>
      <c r="D743" s="22" t="s">
        <v>17</v>
      </c>
      <c r="E743" s="19">
        <v>940</v>
      </c>
      <c r="F743" s="56">
        <f t="shared" si="446"/>
        <v>893</v>
      </c>
      <c r="G743" s="2">
        <f t="shared" si="447"/>
        <v>846</v>
      </c>
      <c r="H743" s="2">
        <f t="shared" si="448"/>
        <v>799</v>
      </c>
      <c r="I743" s="7">
        <f t="shared" si="449"/>
        <v>752</v>
      </c>
      <c r="J743" s="2">
        <f t="shared" si="450"/>
        <v>705</v>
      </c>
      <c r="K743" s="12">
        <f t="shared" si="451"/>
        <v>658</v>
      </c>
      <c r="L743" s="68">
        <f t="shared" si="452"/>
        <v>611</v>
      </c>
      <c r="M743" s="66">
        <f t="shared" si="453"/>
        <v>564</v>
      </c>
      <c r="N743" s="66">
        <f t="shared" si="454"/>
        <v>517</v>
      </c>
    </row>
    <row r="744" spans="1:14" ht="14.25" customHeight="1" x14ac:dyDescent="0.35">
      <c r="A744" s="2"/>
      <c r="B744" s="5"/>
      <c r="C744" s="18" t="s">
        <v>50</v>
      </c>
      <c r="D744" s="18" t="s">
        <v>16</v>
      </c>
      <c r="E744" s="19">
        <v>940</v>
      </c>
      <c r="F744" s="56">
        <f t="shared" si="446"/>
        <v>893</v>
      </c>
      <c r="G744" s="2">
        <f t="shared" si="447"/>
        <v>846</v>
      </c>
      <c r="H744" s="2">
        <f t="shared" si="448"/>
        <v>799</v>
      </c>
      <c r="I744" s="7">
        <f t="shared" si="449"/>
        <v>752</v>
      </c>
      <c r="J744" s="2">
        <f t="shared" si="450"/>
        <v>705</v>
      </c>
      <c r="K744" s="12">
        <f t="shared" si="451"/>
        <v>658</v>
      </c>
      <c r="L744" s="68">
        <f t="shared" si="452"/>
        <v>611</v>
      </c>
      <c r="M744" s="66">
        <f t="shared" si="453"/>
        <v>564</v>
      </c>
      <c r="N744" s="66">
        <f t="shared" si="454"/>
        <v>517</v>
      </c>
    </row>
    <row r="745" spans="1:14" ht="14.25" customHeight="1" x14ac:dyDescent="0.35">
      <c r="A745" s="2"/>
      <c r="B745" s="5"/>
      <c r="C745" s="18" t="s">
        <v>50</v>
      </c>
      <c r="D745" s="18" t="s">
        <v>17</v>
      </c>
      <c r="E745" s="19">
        <v>940</v>
      </c>
      <c r="F745" s="56">
        <f t="shared" si="446"/>
        <v>893</v>
      </c>
      <c r="G745" s="2">
        <f t="shared" si="447"/>
        <v>846</v>
      </c>
      <c r="H745" s="2">
        <f t="shared" si="448"/>
        <v>799</v>
      </c>
      <c r="I745" s="7">
        <f t="shared" si="449"/>
        <v>752</v>
      </c>
      <c r="J745" s="2">
        <f t="shared" si="450"/>
        <v>705</v>
      </c>
      <c r="K745" s="12">
        <f t="shared" si="451"/>
        <v>658</v>
      </c>
      <c r="L745" s="68">
        <f t="shared" si="452"/>
        <v>611</v>
      </c>
      <c r="M745" s="66">
        <f t="shared" si="453"/>
        <v>564</v>
      </c>
      <c r="N745" s="66">
        <f t="shared" si="454"/>
        <v>517</v>
      </c>
    </row>
    <row r="746" spans="1:14" ht="14.25" customHeight="1" x14ac:dyDescent="0.35">
      <c r="A746" s="2"/>
      <c r="B746" s="5"/>
      <c r="C746" s="22" t="s">
        <v>99</v>
      </c>
      <c r="D746" s="22" t="s">
        <v>16</v>
      </c>
      <c r="E746" s="19">
        <v>940</v>
      </c>
      <c r="F746" s="56">
        <f t="shared" si="446"/>
        <v>893</v>
      </c>
      <c r="G746" s="2">
        <f t="shared" si="447"/>
        <v>846</v>
      </c>
      <c r="H746" s="2">
        <f t="shared" si="448"/>
        <v>799</v>
      </c>
      <c r="I746" s="7">
        <f t="shared" si="449"/>
        <v>752</v>
      </c>
      <c r="J746" s="2">
        <f t="shared" si="450"/>
        <v>705</v>
      </c>
      <c r="K746" s="12">
        <f t="shared" si="451"/>
        <v>658</v>
      </c>
      <c r="L746" s="68">
        <f t="shared" si="452"/>
        <v>611</v>
      </c>
      <c r="M746" s="66">
        <f t="shared" si="453"/>
        <v>564</v>
      </c>
      <c r="N746" s="66">
        <f t="shared" si="454"/>
        <v>517</v>
      </c>
    </row>
    <row r="747" spans="1:14" ht="14.25" customHeight="1" x14ac:dyDescent="0.35">
      <c r="A747" s="2"/>
      <c r="B747" s="5"/>
      <c r="C747" s="22" t="s">
        <v>99</v>
      </c>
      <c r="D747" s="22" t="s">
        <v>17</v>
      </c>
      <c r="E747" s="19">
        <v>940</v>
      </c>
      <c r="F747" s="56">
        <f t="shared" si="446"/>
        <v>893</v>
      </c>
      <c r="G747" s="2">
        <f t="shared" si="447"/>
        <v>846</v>
      </c>
      <c r="H747" s="2">
        <f t="shared" si="448"/>
        <v>799</v>
      </c>
      <c r="I747" s="7">
        <f t="shared" si="449"/>
        <v>752</v>
      </c>
      <c r="J747" s="2">
        <f t="shared" si="450"/>
        <v>705</v>
      </c>
      <c r="K747" s="12">
        <f t="shared" si="451"/>
        <v>658</v>
      </c>
      <c r="L747" s="68">
        <f t="shared" si="452"/>
        <v>611</v>
      </c>
      <c r="M747" s="66">
        <f t="shared" si="453"/>
        <v>564</v>
      </c>
      <c r="N747" s="66">
        <f t="shared" si="454"/>
        <v>517</v>
      </c>
    </row>
    <row r="748" spans="1:14" ht="14.25" customHeight="1" x14ac:dyDescent="0.35">
      <c r="A748" s="2"/>
      <c r="B748" s="5"/>
      <c r="C748" s="18" t="s">
        <v>57</v>
      </c>
      <c r="D748" s="18" t="s">
        <v>16</v>
      </c>
      <c r="E748" s="19">
        <v>940</v>
      </c>
      <c r="F748" s="56">
        <f t="shared" si="446"/>
        <v>893</v>
      </c>
      <c r="G748" s="2">
        <f t="shared" si="447"/>
        <v>846</v>
      </c>
      <c r="H748" s="2">
        <f t="shared" si="448"/>
        <v>799</v>
      </c>
      <c r="I748" s="7">
        <f t="shared" si="449"/>
        <v>752</v>
      </c>
      <c r="J748" s="2">
        <f t="shared" si="450"/>
        <v>705</v>
      </c>
      <c r="K748" s="12">
        <f t="shared" si="451"/>
        <v>658</v>
      </c>
      <c r="L748" s="68">
        <f t="shared" si="452"/>
        <v>611</v>
      </c>
      <c r="M748" s="66">
        <f t="shared" si="453"/>
        <v>564</v>
      </c>
      <c r="N748" s="66">
        <f t="shared" si="454"/>
        <v>517</v>
      </c>
    </row>
    <row r="749" spans="1:14" ht="14.25" customHeight="1" x14ac:dyDescent="0.35">
      <c r="A749" s="2"/>
      <c r="B749" s="5"/>
      <c r="C749" s="18" t="s">
        <v>57</v>
      </c>
      <c r="D749" s="18" t="s">
        <v>17</v>
      </c>
      <c r="E749" s="19">
        <v>940</v>
      </c>
      <c r="F749" s="56">
        <f t="shared" si="446"/>
        <v>893</v>
      </c>
      <c r="G749" s="2">
        <f t="shared" si="447"/>
        <v>846</v>
      </c>
      <c r="H749" s="2">
        <f t="shared" si="448"/>
        <v>799</v>
      </c>
      <c r="I749" s="7">
        <f t="shared" si="449"/>
        <v>752</v>
      </c>
      <c r="J749" s="2">
        <f t="shared" si="450"/>
        <v>705</v>
      </c>
      <c r="K749" s="12">
        <f t="shared" si="451"/>
        <v>658</v>
      </c>
      <c r="L749" s="68">
        <f t="shared" si="452"/>
        <v>611</v>
      </c>
      <c r="M749" s="66">
        <f t="shared" si="453"/>
        <v>564</v>
      </c>
      <c r="N749" s="66">
        <f t="shared" si="454"/>
        <v>517</v>
      </c>
    </row>
    <row r="750" spans="1:14" ht="14.25" customHeight="1" x14ac:dyDescent="0.35">
      <c r="A750" s="2"/>
      <c r="B750" s="5"/>
      <c r="C750" s="22" t="s">
        <v>71</v>
      </c>
      <c r="D750" s="22" t="s">
        <v>16</v>
      </c>
      <c r="E750" s="19">
        <v>940</v>
      </c>
      <c r="F750" s="56">
        <f t="shared" si="446"/>
        <v>893</v>
      </c>
      <c r="G750" s="2">
        <f t="shared" si="447"/>
        <v>846</v>
      </c>
      <c r="H750" s="2">
        <f t="shared" si="448"/>
        <v>799</v>
      </c>
      <c r="I750" s="7">
        <f t="shared" si="449"/>
        <v>752</v>
      </c>
      <c r="J750" s="2">
        <f t="shared" si="450"/>
        <v>705</v>
      </c>
      <c r="K750" s="12">
        <f t="shared" si="451"/>
        <v>658</v>
      </c>
      <c r="L750" s="68">
        <f t="shared" si="452"/>
        <v>611</v>
      </c>
      <c r="M750" s="66">
        <f t="shared" si="453"/>
        <v>564</v>
      </c>
      <c r="N750" s="66">
        <f t="shared" si="454"/>
        <v>517</v>
      </c>
    </row>
    <row r="751" spans="1:14" ht="14.25" customHeight="1" x14ac:dyDescent="0.35">
      <c r="A751" s="2"/>
      <c r="B751" s="5"/>
      <c r="C751" s="22" t="s">
        <v>71</v>
      </c>
      <c r="D751" s="22" t="s">
        <v>17</v>
      </c>
      <c r="E751" s="19">
        <v>940</v>
      </c>
      <c r="F751" s="56">
        <f t="shared" si="446"/>
        <v>893</v>
      </c>
      <c r="G751" s="2">
        <f t="shared" si="447"/>
        <v>846</v>
      </c>
      <c r="H751" s="2">
        <f t="shared" si="448"/>
        <v>799</v>
      </c>
      <c r="I751" s="7">
        <f t="shared" si="449"/>
        <v>752</v>
      </c>
      <c r="J751" s="2">
        <f t="shared" si="450"/>
        <v>705</v>
      </c>
      <c r="K751" s="12">
        <f t="shared" si="451"/>
        <v>658</v>
      </c>
      <c r="L751" s="68">
        <f t="shared" si="452"/>
        <v>611</v>
      </c>
      <c r="M751" s="66">
        <f t="shared" si="453"/>
        <v>564</v>
      </c>
      <c r="N751" s="66">
        <f t="shared" si="454"/>
        <v>517</v>
      </c>
    </row>
    <row r="752" spans="1:14" ht="14.25" customHeight="1" x14ac:dyDescent="0.35">
      <c r="A752" s="2"/>
      <c r="B752" s="5"/>
      <c r="C752" s="8" t="s">
        <v>153</v>
      </c>
      <c r="D752" s="22" t="s">
        <v>16</v>
      </c>
      <c r="E752" s="19">
        <v>940</v>
      </c>
      <c r="F752" s="56">
        <f t="shared" si="446"/>
        <v>893</v>
      </c>
      <c r="G752" s="2">
        <f t="shared" si="447"/>
        <v>846</v>
      </c>
      <c r="H752" s="2">
        <f t="shared" si="448"/>
        <v>799</v>
      </c>
      <c r="I752" s="7">
        <f t="shared" si="449"/>
        <v>752</v>
      </c>
      <c r="J752" s="2">
        <f t="shared" si="450"/>
        <v>705</v>
      </c>
      <c r="K752" s="12">
        <f t="shared" si="451"/>
        <v>658</v>
      </c>
      <c r="L752" s="68">
        <f t="shared" si="452"/>
        <v>611</v>
      </c>
      <c r="M752" s="66">
        <f t="shared" si="453"/>
        <v>564</v>
      </c>
      <c r="N752" s="66">
        <f t="shared" si="454"/>
        <v>517</v>
      </c>
    </row>
    <row r="753" spans="1:14" ht="14.25" customHeight="1" x14ac:dyDescent="0.35">
      <c r="A753" s="2"/>
      <c r="B753" s="5"/>
      <c r="C753" s="8" t="s">
        <v>153</v>
      </c>
      <c r="D753" s="22" t="s">
        <v>17</v>
      </c>
      <c r="E753" s="19">
        <v>940</v>
      </c>
      <c r="F753" s="56">
        <f t="shared" si="446"/>
        <v>893</v>
      </c>
      <c r="G753" s="2">
        <f t="shared" si="447"/>
        <v>846</v>
      </c>
      <c r="H753" s="2">
        <f t="shared" si="448"/>
        <v>799</v>
      </c>
      <c r="I753" s="7">
        <f t="shared" si="449"/>
        <v>752</v>
      </c>
      <c r="J753" s="2">
        <f t="shared" si="450"/>
        <v>705</v>
      </c>
      <c r="K753" s="12">
        <f t="shared" si="451"/>
        <v>658</v>
      </c>
      <c r="L753" s="68">
        <f t="shared" si="452"/>
        <v>611</v>
      </c>
      <c r="M753" s="66">
        <f t="shared" si="453"/>
        <v>564</v>
      </c>
      <c r="N753" s="66">
        <f t="shared" si="454"/>
        <v>517</v>
      </c>
    </row>
    <row r="754" spans="1:14" ht="14.25" customHeight="1" x14ac:dyDescent="0.35">
      <c r="A754" s="48"/>
      <c r="B754" s="52" t="s">
        <v>174</v>
      </c>
      <c r="C754" s="46"/>
      <c r="D754" s="43"/>
      <c r="E754" s="19"/>
      <c r="F754" s="43"/>
      <c r="G754" s="43"/>
      <c r="H754" s="43"/>
      <c r="I754" s="45"/>
      <c r="J754" s="43"/>
      <c r="K754" s="44"/>
      <c r="L754" s="44"/>
      <c r="M754" s="44"/>
      <c r="N754" s="44"/>
    </row>
    <row r="755" spans="1:14" ht="14.25" customHeight="1" x14ac:dyDescent="0.35">
      <c r="A755" s="2"/>
      <c r="B755" s="5"/>
      <c r="C755" s="22" t="s">
        <v>165</v>
      </c>
      <c r="D755" s="22" t="s">
        <v>16</v>
      </c>
      <c r="E755" s="19">
        <v>940</v>
      </c>
      <c r="F755" s="56">
        <f t="shared" ref="F755:F768" si="455">E755*0.95</f>
        <v>893</v>
      </c>
      <c r="G755" s="2">
        <f t="shared" ref="G755:G768" si="456">E755*0.9</f>
        <v>846</v>
      </c>
      <c r="H755" s="2">
        <f t="shared" ref="H755:H768" si="457">E755*0.85</f>
        <v>799</v>
      </c>
      <c r="I755" s="7">
        <f t="shared" ref="I755:I768" si="458">E755*0.8</f>
        <v>752</v>
      </c>
      <c r="J755" s="2">
        <f t="shared" ref="J755:J768" si="459">E755*0.75</f>
        <v>705</v>
      </c>
      <c r="K755" s="12">
        <f t="shared" ref="K755:K768" si="460">E755*0.7</f>
        <v>658</v>
      </c>
      <c r="L755" s="68">
        <f t="shared" ref="L755:L768" si="461">E755*0.65</f>
        <v>611</v>
      </c>
      <c r="M755" s="66">
        <f t="shared" ref="M755:M768" si="462">E755*0.6</f>
        <v>564</v>
      </c>
      <c r="N755" s="66">
        <f t="shared" ref="N755:N768" si="463">E755*0.55</f>
        <v>517</v>
      </c>
    </row>
    <row r="756" spans="1:14" ht="14.25" customHeight="1" x14ac:dyDescent="0.35">
      <c r="A756" s="2"/>
      <c r="B756" s="5"/>
      <c r="C756" s="22" t="s">
        <v>165</v>
      </c>
      <c r="D756" s="22" t="s">
        <v>17</v>
      </c>
      <c r="E756" s="19">
        <v>940</v>
      </c>
      <c r="F756" s="56">
        <f t="shared" si="455"/>
        <v>893</v>
      </c>
      <c r="G756" s="2">
        <f t="shared" si="456"/>
        <v>846</v>
      </c>
      <c r="H756" s="2">
        <f t="shared" si="457"/>
        <v>799</v>
      </c>
      <c r="I756" s="7">
        <f t="shared" si="458"/>
        <v>752</v>
      </c>
      <c r="J756" s="2">
        <f t="shared" si="459"/>
        <v>705</v>
      </c>
      <c r="K756" s="12">
        <f t="shared" si="460"/>
        <v>658</v>
      </c>
      <c r="L756" s="68">
        <f t="shared" si="461"/>
        <v>611</v>
      </c>
      <c r="M756" s="66">
        <f t="shared" si="462"/>
        <v>564</v>
      </c>
      <c r="N756" s="66">
        <f t="shared" si="463"/>
        <v>517</v>
      </c>
    </row>
    <row r="757" spans="1:14" ht="14.25" customHeight="1" x14ac:dyDescent="0.35">
      <c r="A757" s="2"/>
      <c r="B757" s="5"/>
      <c r="C757" s="22" t="s">
        <v>74</v>
      </c>
      <c r="D757" s="22" t="s">
        <v>16</v>
      </c>
      <c r="E757" s="19">
        <v>940</v>
      </c>
      <c r="F757" s="56">
        <f t="shared" si="455"/>
        <v>893</v>
      </c>
      <c r="G757" s="2">
        <f t="shared" si="456"/>
        <v>846</v>
      </c>
      <c r="H757" s="2">
        <f t="shared" si="457"/>
        <v>799</v>
      </c>
      <c r="I757" s="7">
        <f t="shared" si="458"/>
        <v>752</v>
      </c>
      <c r="J757" s="2">
        <f t="shared" si="459"/>
        <v>705</v>
      </c>
      <c r="K757" s="12">
        <f t="shared" si="460"/>
        <v>658</v>
      </c>
      <c r="L757" s="68">
        <f t="shared" si="461"/>
        <v>611</v>
      </c>
      <c r="M757" s="66">
        <f t="shared" si="462"/>
        <v>564</v>
      </c>
      <c r="N757" s="66">
        <f t="shared" si="463"/>
        <v>517</v>
      </c>
    </row>
    <row r="758" spans="1:14" ht="14.25" customHeight="1" x14ac:dyDescent="0.35">
      <c r="A758" s="2"/>
      <c r="B758" s="5"/>
      <c r="C758" s="22" t="s">
        <v>74</v>
      </c>
      <c r="D758" s="22" t="s">
        <v>17</v>
      </c>
      <c r="E758" s="19">
        <v>940</v>
      </c>
      <c r="F758" s="56">
        <f t="shared" si="455"/>
        <v>893</v>
      </c>
      <c r="G758" s="2">
        <f t="shared" si="456"/>
        <v>846</v>
      </c>
      <c r="H758" s="2">
        <f t="shared" si="457"/>
        <v>799</v>
      </c>
      <c r="I758" s="7">
        <f t="shared" si="458"/>
        <v>752</v>
      </c>
      <c r="J758" s="2">
        <f t="shared" si="459"/>
        <v>705</v>
      </c>
      <c r="K758" s="12">
        <f t="shared" si="460"/>
        <v>658</v>
      </c>
      <c r="L758" s="68">
        <f t="shared" si="461"/>
        <v>611</v>
      </c>
      <c r="M758" s="66">
        <f t="shared" si="462"/>
        <v>564</v>
      </c>
      <c r="N758" s="66">
        <f t="shared" si="463"/>
        <v>517</v>
      </c>
    </row>
    <row r="759" spans="1:14" ht="14.25" customHeight="1" x14ac:dyDescent="0.35">
      <c r="A759" s="2"/>
      <c r="B759" s="5"/>
      <c r="C759" s="18" t="s">
        <v>50</v>
      </c>
      <c r="D759" s="18" t="s">
        <v>16</v>
      </c>
      <c r="E759" s="19">
        <v>940</v>
      </c>
      <c r="F759" s="56">
        <f t="shared" si="455"/>
        <v>893</v>
      </c>
      <c r="G759" s="2">
        <f t="shared" si="456"/>
        <v>846</v>
      </c>
      <c r="H759" s="2">
        <f t="shared" si="457"/>
        <v>799</v>
      </c>
      <c r="I759" s="7">
        <f t="shared" si="458"/>
        <v>752</v>
      </c>
      <c r="J759" s="2">
        <f t="shared" si="459"/>
        <v>705</v>
      </c>
      <c r="K759" s="12">
        <f t="shared" si="460"/>
        <v>658</v>
      </c>
      <c r="L759" s="68">
        <f t="shared" si="461"/>
        <v>611</v>
      </c>
      <c r="M759" s="66">
        <f t="shared" si="462"/>
        <v>564</v>
      </c>
      <c r="N759" s="66">
        <f t="shared" si="463"/>
        <v>517</v>
      </c>
    </row>
    <row r="760" spans="1:14" ht="14.25" customHeight="1" x14ac:dyDescent="0.35">
      <c r="A760" s="2"/>
      <c r="B760" s="5"/>
      <c r="C760" s="18" t="s">
        <v>50</v>
      </c>
      <c r="D760" s="18" t="s">
        <v>17</v>
      </c>
      <c r="E760" s="19">
        <v>940</v>
      </c>
      <c r="F760" s="56">
        <f t="shared" si="455"/>
        <v>893</v>
      </c>
      <c r="G760" s="2">
        <f t="shared" si="456"/>
        <v>846</v>
      </c>
      <c r="H760" s="2">
        <f t="shared" si="457"/>
        <v>799</v>
      </c>
      <c r="I760" s="7">
        <f t="shared" si="458"/>
        <v>752</v>
      </c>
      <c r="J760" s="2">
        <f t="shared" si="459"/>
        <v>705</v>
      </c>
      <c r="K760" s="12">
        <f t="shared" si="460"/>
        <v>658</v>
      </c>
      <c r="L760" s="68">
        <f t="shared" si="461"/>
        <v>611</v>
      </c>
      <c r="M760" s="66">
        <f t="shared" si="462"/>
        <v>564</v>
      </c>
      <c r="N760" s="66">
        <f t="shared" si="463"/>
        <v>517</v>
      </c>
    </row>
    <row r="761" spans="1:14" ht="14.25" customHeight="1" x14ac:dyDescent="0.35">
      <c r="A761" s="2"/>
      <c r="B761" s="5"/>
      <c r="C761" s="22" t="s">
        <v>99</v>
      </c>
      <c r="D761" s="22" t="s">
        <v>16</v>
      </c>
      <c r="E761" s="19">
        <v>940</v>
      </c>
      <c r="F761" s="56">
        <f t="shared" si="455"/>
        <v>893</v>
      </c>
      <c r="G761" s="2">
        <f t="shared" si="456"/>
        <v>846</v>
      </c>
      <c r="H761" s="2">
        <f t="shared" si="457"/>
        <v>799</v>
      </c>
      <c r="I761" s="7">
        <f t="shared" si="458"/>
        <v>752</v>
      </c>
      <c r="J761" s="2">
        <f t="shared" si="459"/>
        <v>705</v>
      </c>
      <c r="K761" s="12">
        <f t="shared" si="460"/>
        <v>658</v>
      </c>
      <c r="L761" s="68">
        <f t="shared" si="461"/>
        <v>611</v>
      </c>
      <c r="M761" s="66">
        <f t="shared" si="462"/>
        <v>564</v>
      </c>
      <c r="N761" s="66">
        <f t="shared" si="463"/>
        <v>517</v>
      </c>
    </row>
    <row r="762" spans="1:14" ht="14.25" customHeight="1" x14ac:dyDescent="0.35">
      <c r="A762" s="2"/>
      <c r="B762" s="5"/>
      <c r="C762" s="22" t="s">
        <v>99</v>
      </c>
      <c r="D762" s="22" t="s">
        <v>17</v>
      </c>
      <c r="E762" s="19">
        <v>940</v>
      </c>
      <c r="F762" s="56">
        <f t="shared" si="455"/>
        <v>893</v>
      </c>
      <c r="G762" s="2">
        <f t="shared" si="456"/>
        <v>846</v>
      </c>
      <c r="H762" s="2">
        <f t="shared" si="457"/>
        <v>799</v>
      </c>
      <c r="I762" s="7">
        <f t="shared" si="458"/>
        <v>752</v>
      </c>
      <c r="J762" s="2">
        <f t="shared" si="459"/>
        <v>705</v>
      </c>
      <c r="K762" s="12">
        <f t="shared" si="460"/>
        <v>658</v>
      </c>
      <c r="L762" s="68">
        <f t="shared" si="461"/>
        <v>611</v>
      </c>
      <c r="M762" s="66">
        <f t="shared" si="462"/>
        <v>564</v>
      </c>
      <c r="N762" s="66">
        <f t="shared" si="463"/>
        <v>517</v>
      </c>
    </row>
    <row r="763" spans="1:14" ht="14.25" customHeight="1" x14ac:dyDescent="0.35">
      <c r="A763" s="2"/>
      <c r="B763" s="5"/>
      <c r="C763" s="18" t="s">
        <v>57</v>
      </c>
      <c r="D763" s="18" t="s">
        <v>16</v>
      </c>
      <c r="E763" s="19">
        <v>940</v>
      </c>
      <c r="F763" s="56">
        <f t="shared" si="455"/>
        <v>893</v>
      </c>
      <c r="G763" s="2">
        <f t="shared" si="456"/>
        <v>846</v>
      </c>
      <c r="H763" s="2">
        <f t="shared" si="457"/>
        <v>799</v>
      </c>
      <c r="I763" s="7">
        <f t="shared" si="458"/>
        <v>752</v>
      </c>
      <c r="J763" s="2">
        <f t="shared" si="459"/>
        <v>705</v>
      </c>
      <c r="K763" s="12">
        <f t="shared" si="460"/>
        <v>658</v>
      </c>
      <c r="L763" s="68">
        <f t="shared" si="461"/>
        <v>611</v>
      </c>
      <c r="M763" s="66">
        <f t="shared" si="462"/>
        <v>564</v>
      </c>
      <c r="N763" s="66">
        <f t="shared" si="463"/>
        <v>517</v>
      </c>
    </row>
    <row r="764" spans="1:14" ht="14.25" customHeight="1" x14ac:dyDescent="0.35">
      <c r="A764" s="2"/>
      <c r="B764" s="5"/>
      <c r="C764" s="18" t="s">
        <v>57</v>
      </c>
      <c r="D764" s="18" t="s">
        <v>17</v>
      </c>
      <c r="E764" s="19">
        <v>940</v>
      </c>
      <c r="F764" s="56">
        <f t="shared" si="455"/>
        <v>893</v>
      </c>
      <c r="G764" s="2">
        <f t="shared" si="456"/>
        <v>846</v>
      </c>
      <c r="H764" s="2">
        <f t="shared" si="457"/>
        <v>799</v>
      </c>
      <c r="I764" s="7">
        <f t="shared" si="458"/>
        <v>752</v>
      </c>
      <c r="J764" s="2">
        <f t="shared" si="459"/>
        <v>705</v>
      </c>
      <c r="K764" s="12">
        <f t="shared" si="460"/>
        <v>658</v>
      </c>
      <c r="L764" s="68">
        <f t="shared" si="461"/>
        <v>611</v>
      </c>
      <c r="M764" s="66">
        <f t="shared" si="462"/>
        <v>564</v>
      </c>
      <c r="N764" s="66">
        <f t="shared" si="463"/>
        <v>517</v>
      </c>
    </row>
    <row r="765" spans="1:14" ht="14.25" customHeight="1" x14ac:dyDescent="0.35">
      <c r="A765" s="2"/>
      <c r="B765" s="5"/>
      <c r="C765" s="22" t="s">
        <v>71</v>
      </c>
      <c r="D765" s="22" t="s">
        <v>16</v>
      </c>
      <c r="E765" s="19">
        <v>940</v>
      </c>
      <c r="F765" s="56">
        <f t="shared" si="455"/>
        <v>893</v>
      </c>
      <c r="G765" s="2">
        <f t="shared" si="456"/>
        <v>846</v>
      </c>
      <c r="H765" s="2">
        <f t="shared" si="457"/>
        <v>799</v>
      </c>
      <c r="I765" s="7">
        <f t="shared" si="458"/>
        <v>752</v>
      </c>
      <c r="J765" s="2">
        <f t="shared" si="459"/>
        <v>705</v>
      </c>
      <c r="K765" s="12">
        <f t="shared" si="460"/>
        <v>658</v>
      </c>
      <c r="L765" s="68">
        <f t="shared" si="461"/>
        <v>611</v>
      </c>
      <c r="M765" s="66">
        <f t="shared" si="462"/>
        <v>564</v>
      </c>
      <c r="N765" s="66">
        <f t="shared" si="463"/>
        <v>517</v>
      </c>
    </row>
    <row r="766" spans="1:14" ht="14.25" customHeight="1" x14ac:dyDescent="0.35">
      <c r="A766" s="2"/>
      <c r="B766" s="5"/>
      <c r="C766" s="22" t="s">
        <v>71</v>
      </c>
      <c r="D766" s="22" t="s">
        <v>17</v>
      </c>
      <c r="E766" s="19">
        <v>940</v>
      </c>
      <c r="F766" s="56">
        <f t="shared" si="455"/>
        <v>893</v>
      </c>
      <c r="G766" s="2">
        <f t="shared" si="456"/>
        <v>846</v>
      </c>
      <c r="H766" s="2">
        <f t="shared" si="457"/>
        <v>799</v>
      </c>
      <c r="I766" s="7">
        <f t="shared" si="458"/>
        <v>752</v>
      </c>
      <c r="J766" s="2">
        <f t="shared" si="459"/>
        <v>705</v>
      </c>
      <c r="K766" s="12">
        <f t="shared" si="460"/>
        <v>658</v>
      </c>
      <c r="L766" s="68">
        <f t="shared" si="461"/>
        <v>611</v>
      </c>
      <c r="M766" s="66">
        <f t="shared" si="462"/>
        <v>564</v>
      </c>
      <c r="N766" s="66">
        <f t="shared" si="463"/>
        <v>517</v>
      </c>
    </row>
    <row r="767" spans="1:14" ht="14.25" customHeight="1" x14ac:dyDescent="0.35">
      <c r="A767" s="2"/>
      <c r="B767" s="5"/>
      <c r="C767" s="8" t="s">
        <v>153</v>
      </c>
      <c r="D767" s="22" t="s">
        <v>16</v>
      </c>
      <c r="E767" s="19">
        <v>940</v>
      </c>
      <c r="F767" s="56">
        <f t="shared" si="455"/>
        <v>893</v>
      </c>
      <c r="G767" s="2">
        <f t="shared" si="456"/>
        <v>846</v>
      </c>
      <c r="H767" s="2">
        <f t="shared" si="457"/>
        <v>799</v>
      </c>
      <c r="I767" s="7">
        <f t="shared" si="458"/>
        <v>752</v>
      </c>
      <c r="J767" s="2">
        <f t="shared" si="459"/>
        <v>705</v>
      </c>
      <c r="K767" s="12">
        <f t="shared" si="460"/>
        <v>658</v>
      </c>
      <c r="L767" s="68">
        <f t="shared" si="461"/>
        <v>611</v>
      </c>
      <c r="M767" s="66">
        <f t="shared" si="462"/>
        <v>564</v>
      </c>
      <c r="N767" s="66">
        <f t="shared" si="463"/>
        <v>517</v>
      </c>
    </row>
    <row r="768" spans="1:14" ht="14.25" customHeight="1" x14ac:dyDescent="0.35">
      <c r="A768" s="2"/>
      <c r="B768" s="5"/>
      <c r="C768" s="8" t="s">
        <v>153</v>
      </c>
      <c r="D768" s="22" t="s">
        <v>17</v>
      </c>
      <c r="E768" s="19">
        <v>940</v>
      </c>
      <c r="F768" s="56">
        <f t="shared" si="455"/>
        <v>893</v>
      </c>
      <c r="G768" s="2">
        <f t="shared" si="456"/>
        <v>846</v>
      </c>
      <c r="H768" s="2">
        <f t="shared" si="457"/>
        <v>799</v>
      </c>
      <c r="I768" s="7">
        <f t="shared" si="458"/>
        <v>752</v>
      </c>
      <c r="J768" s="2">
        <f t="shared" si="459"/>
        <v>705</v>
      </c>
      <c r="K768" s="12">
        <f t="shared" si="460"/>
        <v>658</v>
      </c>
      <c r="L768" s="68">
        <f t="shared" si="461"/>
        <v>611</v>
      </c>
      <c r="M768" s="66">
        <f t="shared" si="462"/>
        <v>564</v>
      </c>
      <c r="N768" s="66">
        <f t="shared" si="463"/>
        <v>517</v>
      </c>
    </row>
    <row r="769" spans="1:14" ht="14.25" customHeight="1" x14ac:dyDescent="0.35">
      <c r="A769" s="48"/>
      <c r="B769" s="52" t="s">
        <v>175</v>
      </c>
      <c r="C769" s="46"/>
      <c r="D769" s="43"/>
      <c r="E769" s="19"/>
      <c r="F769" s="43"/>
      <c r="G769" s="43"/>
      <c r="H769" s="43"/>
      <c r="I769" s="45"/>
      <c r="J769" s="43"/>
      <c r="K769" s="44"/>
      <c r="L769" s="44"/>
      <c r="M769" s="44"/>
      <c r="N769" s="44"/>
    </row>
    <row r="770" spans="1:14" ht="14.25" customHeight="1" x14ac:dyDescent="0.35">
      <c r="A770" s="2"/>
      <c r="B770" s="5"/>
      <c r="C770" s="22" t="s">
        <v>165</v>
      </c>
      <c r="D770" s="22" t="s">
        <v>16</v>
      </c>
      <c r="E770" s="19">
        <v>940</v>
      </c>
      <c r="F770" s="56">
        <f t="shared" ref="F770:F783" si="464">E770*0.95</f>
        <v>893</v>
      </c>
      <c r="G770" s="2">
        <f t="shared" ref="G770:G783" si="465">E770*0.9</f>
        <v>846</v>
      </c>
      <c r="H770" s="2">
        <f t="shared" ref="H770:H783" si="466">E770*0.85</f>
        <v>799</v>
      </c>
      <c r="I770" s="7">
        <f t="shared" ref="I770:I783" si="467">E770*0.8</f>
        <v>752</v>
      </c>
      <c r="J770" s="2">
        <f t="shared" ref="J770:J783" si="468">E770*0.75</f>
        <v>705</v>
      </c>
      <c r="K770" s="12">
        <f t="shared" ref="K770:K783" si="469">E770*0.7</f>
        <v>658</v>
      </c>
      <c r="L770" s="68">
        <f t="shared" ref="L770:L783" si="470">E770*0.65</f>
        <v>611</v>
      </c>
      <c r="M770" s="66">
        <f t="shared" ref="M770:M783" si="471">E770*0.6</f>
        <v>564</v>
      </c>
      <c r="N770" s="66">
        <f t="shared" ref="N770:N783" si="472">E770*0.55</f>
        <v>517</v>
      </c>
    </row>
    <row r="771" spans="1:14" ht="14.25" customHeight="1" x14ac:dyDescent="0.35">
      <c r="A771" s="2"/>
      <c r="B771" s="5"/>
      <c r="C771" s="22" t="s">
        <v>165</v>
      </c>
      <c r="D771" s="22" t="s">
        <v>17</v>
      </c>
      <c r="E771" s="19">
        <v>940</v>
      </c>
      <c r="F771" s="56">
        <f t="shared" si="464"/>
        <v>893</v>
      </c>
      <c r="G771" s="2">
        <f t="shared" si="465"/>
        <v>846</v>
      </c>
      <c r="H771" s="2">
        <f t="shared" si="466"/>
        <v>799</v>
      </c>
      <c r="I771" s="7">
        <f t="shared" si="467"/>
        <v>752</v>
      </c>
      <c r="J771" s="2">
        <f t="shared" si="468"/>
        <v>705</v>
      </c>
      <c r="K771" s="12">
        <f t="shared" si="469"/>
        <v>658</v>
      </c>
      <c r="L771" s="68">
        <f t="shared" si="470"/>
        <v>611</v>
      </c>
      <c r="M771" s="66">
        <f t="shared" si="471"/>
        <v>564</v>
      </c>
      <c r="N771" s="66">
        <f t="shared" si="472"/>
        <v>517</v>
      </c>
    </row>
    <row r="772" spans="1:14" ht="14.25" customHeight="1" x14ac:dyDescent="0.35">
      <c r="A772" s="2"/>
      <c r="B772" s="5"/>
      <c r="C772" s="22" t="s">
        <v>74</v>
      </c>
      <c r="D772" s="22" t="s">
        <v>16</v>
      </c>
      <c r="E772" s="19">
        <v>940</v>
      </c>
      <c r="F772" s="56">
        <f t="shared" si="464"/>
        <v>893</v>
      </c>
      <c r="G772" s="2">
        <f t="shared" si="465"/>
        <v>846</v>
      </c>
      <c r="H772" s="2">
        <f t="shared" si="466"/>
        <v>799</v>
      </c>
      <c r="I772" s="7">
        <f t="shared" si="467"/>
        <v>752</v>
      </c>
      <c r="J772" s="2">
        <f t="shared" si="468"/>
        <v>705</v>
      </c>
      <c r="K772" s="12">
        <f t="shared" si="469"/>
        <v>658</v>
      </c>
      <c r="L772" s="68">
        <f t="shared" si="470"/>
        <v>611</v>
      </c>
      <c r="M772" s="66">
        <f t="shared" si="471"/>
        <v>564</v>
      </c>
      <c r="N772" s="66">
        <f t="shared" si="472"/>
        <v>517</v>
      </c>
    </row>
    <row r="773" spans="1:14" ht="14.25" customHeight="1" x14ac:dyDescent="0.35">
      <c r="A773" s="2"/>
      <c r="B773" s="5"/>
      <c r="C773" s="22" t="s">
        <v>74</v>
      </c>
      <c r="D773" s="22" t="s">
        <v>17</v>
      </c>
      <c r="E773" s="19">
        <v>940</v>
      </c>
      <c r="F773" s="56">
        <f t="shared" si="464"/>
        <v>893</v>
      </c>
      <c r="G773" s="2">
        <f t="shared" si="465"/>
        <v>846</v>
      </c>
      <c r="H773" s="2">
        <f t="shared" si="466"/>
        <v>799</v>
      </c>
      <c r="I773" s="7">
        <f t="shared" si="467"/>
        <v>752</v>
      </c>
      <c r="J773" s="2">
        <f t="shared" si="468"/>
        <v>705</v>
      </c>
      <c r="K773" s="12">
        <f t="shared" si="469"/>
        <v>658</v>
      </c>
      <c r="L773" s="68">
        <f t="shared" si="470"/>
        <v>611</v>
      </c>
      <c r="M773" s="66">
        <f t="shared" si="471"/>
        <v>564</v>
      </c>
      <c r="N773" s="66">
        <f t="shared" si="472"/>
        <v>517</v>
      </c>
    </row>
    <row r="774" spans="1:14" ht="14.25" customHeight="1" x14ac:dyDescent="0.35">
      <c r="A774" s="2"/>
      <c r="B774" s="5"/>
      <c r="C774" s="18" t="s">
        <v>50</v>
      </c>
      <c r="D774" s="18" t="s">
        <v>16</v>
      </c>
      <c r="E774" s="19">
        <v>940</v>
      </c>
      <c r="F774" s="56">
        <f t="shared" si="464"/>
        <v>893</v>
      </c>
      <c r="G774" s="2">
        <f t="shared" si="465"/>
        <v>846</v>
      </c>
      <c r="H774" s="2">
        <f t="shared" si="466"/>
        <v>799</v>
      </c>
      <c r="I774" s="7">
        <f t="shared" si="467"/>
        <v>752</v>
      </c>
      <c r="J774" s="2">
        <f t="shared" si="468"/>
        <v>705</v>
      </c>
      <c r="K774" s="12">
        <f t="shared" si="469"/>
        <v>658</v>
      </c>
      <c r="L774" s="68">
        <f t="shared" si="470"/>
        <v>611</v>
      </c>
      <c r="M774" s="66">
        <f t="shared" si="471"/>
        <v>564</v>
      </c>
      <c r="N774" s="66">
        <f t="shared" si="472"/>
        <v>517</v>
      </c>
    </row>
    <row r="775" spans="1:14" ht="14.25" customHeight="1" x14ac:dyDescent="0.35">
      <c r="A775" s="2"/>
      <c r="B775" s="5"/>
      <c r="C775" s="18" t="s">
        <v>50</v>
      </c>
      <c r="D775" s="18" t="s">
        <v>17</v>
      </c>
      <c r="E775" s="19">
        <v>940</v>
      </c>
      <c r="F775" s="56">
        <f t="shared" si="464"/>
        <v>893</v>
      </c>
      <c r="G775" s="2">
        <f t="shared" si="465"/>
        <v>846</v>
      </c>
      <c r="H775" s="2">
        <f t="shared" si="466"/>
        <v>799</v>
      </c>
      <c r="I775" s="7">
        <f t="shared" si="467"/>
        <v>752</v>
      </c>
      <c r="J775" s="2">
        <f t="shared" si="468"/>
        <v>705</v>
      </c>
      <c r="K775" s="12">
        <f t="shared" si="469"/>
        <v>658</v>
      </c>
      <c r="L775" s="68">
        <f t="shared" si="470"/>
        <v>611</v>
      </c>
      <c r="M775" s="66">
        <f t="shared" si="471"/>
        <v>564</v>
      </c>
      <c r="N775" s="66">
        <f t="shared" si="472"/>
        <v>517</v>
      </c>
    </row>
    <row r="776" spans="1:14" ht="14.25" customHeight="1" x14ac:dyDescent="0.35">
      <c r="A776" s="2"/>
      <c r="B776" s="5"/>
      <c r="C776" s="22" t="s">
        <v>99</v>
      </c>
      <c r="D776" s="22" t="s">
        <v>16</v>
      </c>
      <c r="E776" s="19">
        <v>940</v>
      </c>
      <c r="F776" s="56">
        <f t="shared" si="464"/>
        <v>893</v>
      </c>
      <c r="G776" s="2">
        <f t="shared" si="465"/>
        <v>846</v>
      </c>
      <c r="H776" s="2">
        <f t="shared" si="466"/>
        <v>799</v>
      </c>
      <c r="I776" s="7">
        <f t="shared" si="467"/>
        <v>752</v>
      </c>
      <c r="J776" s="2">
        <f t="shared" si="468"/>
        <v>705</v>
      </c>
      <c r="K776" s="12">
        <f t="shared" si="469"/>
        <v>658</v>
      </c>
      <c r="L776" s="68">
        <f t="shared" si="470"/>
        <v>611</v>
      </c>
      <c r="M776" s="66">
        <f t="shared" si="471"/>
        <v>564</v>
      </c>
      <c r="N776" s="66">
        <f t="shared" si="472"/>
        <v>517</v>
      </c>
    </row>
    <row r="777" spans="1:14" ht="14.25" customHeight="1" x14ac:dyDescent="0.35">
      <c r="A777" s="2"/>
      <c r="B777" s="5"/>
      <c r="C777" s="22" t="s">
        <v>99</v>
      </c>
      <c r="D777" s="22" t="s">
        <v>17</v>
      </c>
      <c r="E777" s="19">
        <v>940</v>
      </c>
      <c r="F777" s="56">
        <f t="shared" si="464"/>
        <v>893</v>
      </c>
      <c r="G777" s="2">
        <f t="shared" si="465"/>
        <v>846</v>
      </c>
      <c r="H777" s="2">
        <f t="shared" si="466"/>
        <v>799</v>
      </c>
      <c r="I777" s="7">
        <f t="shared" si="467"/>
        <v>752</v>
      </c>
      <c r="J777" s="2">
        <f t="shared" si="468"/>
        <v>705</v>
      </c>
      <c r="K777" s="12">
        <f t="shared" si="469"/>
        <v>658</v>
      </c>
      <c r="L777" s="68">
        <f t="shared" si="470"/>
        <v>611</v>
      </c>
      <c r="M777" s="66">
        <f t="shared" si="471"/>
        <v>564</v>
      </c>
      <c r="N777" s="66">
        <f t="shared" si="472"/>
        <v>517</v>
      </c>
    </row>
    <row r="778" spans="1:14" ht="14.25" customHeight="1" x14ac:dyDescent="0.35">
      <c r="A778" s="2"/>
      <c r="B778" s="5"/>
      <c r="C778" s="18" t="s">
        <v>57</v>
      </c>
      <c r="D778" s="18" t="s">
        <v>16</v>
      </c>
      <c r="E778" s="19">
        <v>940</v>
      </c>
      <c r="F778" s="56">
        <f t="shared" si="464"/>
        <v>893</v>
      </c>
      <c r="G778" s="2">
        <f t="shared" si="465"/>
        <v>846</v>
      </c>
      <c r="H778" s="2">
        <f t="shared" si="466"/>
        <v>799</v>
      </c>
      <c r="I778" s="7">
        <f t="shared" si="467"/>
        <v>752</v>
      </c>
      <c r="J778" s="2">
        <f t="shared" si="468"/>
        <v>705</v>
      </c>
      <c r="K778" s="12">
        <f t="shared" si="469"/>
        <v>658</v>
      </c>
      <c r="L778" s="68">
        <f t="shared" si="470"/>
        <v>611</v>
      </c>
      <c r="M778" s="66">
        <f t="shared" si="471"/>
        <v>564</v>
      </c>
      <c r="N778" s="66">
        <f t="shared" si="472"/>
        <v>517</v>
      </c>
    </row>
    <row r="779" spans="1:14" ht="14.25" customHeight="1" x14ac:dyDescent="0.35">
      <c r="A779" s="2"/>
      <c r="B779" s="5"/>
      <c r="C779" s="18" t="s">
        <v>57</v>
      </c>
      <c r="D779" s="18" t="s">
        <v>17</v>
      </c>
      <c r="E779" s="19">
        <v>940</v>
      </c>
      <c r="F779" s="56">
        <f t="shared" si="464"/>
        <v>893</v>
      </c>
      <c r="G779" s="2">
        <f t="shared" si="465"/>
        <v>846</v>
      </c>
      <c r="H779" s="2">
        <f t="shared" si="466"/>
        <v>799</v>
      </c>
      <c r="I779" s="7">
        <f t="shared" si="467"/>
        <v>752</v>
      </c>
      <c r="J779" s="2">
        <f t="shared" si="468"/>
        <v>705</v>
      </c>
      <c r="K779" s="12">
        <f t="shared" si="469"/>
        <v>658</v>
      </c>
      <c r="L779" s="68">
        <f t="shared" si="470"/>
        <v>611</v>
      </c>
      <c r="M779" s="66">
        <f t="shared" si="471"/>
        <v>564</v>
      </c>
      <c r="N779" s="66">
        <f t="shared" si="472"/>
        <v>517</v>
      </c>
    </row>
    <row r="780" spans="1:14" ht="14.25" customHeight="1" x14ac:dyDescent="0.35">
      <c r="A780" s="2"/>
      <c r="B780" s="5"/>
      <c r="C780" s="22" t="s">
        <v>71</v>
      </c>
      <c r="D780" s="22" t="s">
        <v>16</v>
      </c>
      <c r="E780" s="19">
        <v>940</v>
      </c>
      <c r="F780" s="56">
        <f t="shared" si="464"/>
        <v>893</v>
      </c>
      <c r="G780" s="2">
        <f t="shared" si="465"/>
        <v>846</v>
      </c>
      <c r="H780" s="2">
        <f t="shared" si="466"/>
        <v>799</v>
      </c>
      <c r="I780" s="7">
        <f t="shared" si="467"/>
        <v>752</v>
      </c>
      <c r="J780" s="2">
        <f t="shared" si="468"/>
        <v>705</v>
      </c>
      <c r="K780" s="12">
        <f t="shared" si="469"/>
        <v>658</v>
      </c>
      <c r="L780" s="68">
        <f t="shared" si="470"/>
        <v>611</v>
      </c>
      <c r="M780" s="66">
        <f t="shared" si="471"/>
        <v>564</v>
      </c>
      <c r="N780" s="66">
        <f t="shared" si="472"/>
        <v>517</v>
      </c>
    </row>
    <row r="781" spans="1:14" ht="14.25" customHeight="1" x14ac:dyDescent="0.35">
      <c r="A781" s="2"/>
      <c r="B781" s="5"/>
      <c r="C781" s="22" t="s">
        <v>71</v>
      </c>
      <c r="D781" s="22" t="s">
        <v>17</v>
      </c>
      <c r="E781" s="19">
        <v>940</v>
      </c>
      <c r="F781" s="56">
        <f t="shared" si="464"/>
        <v>893</v>
      </c>
      <c r="G781" s="2">
        <f t="shared" si="465"/>
        <v>846</v>
      </c>
      <c r="H781" s="2">
        <f t="shared" si="466"/>
        <v>799</v>
      </c>
      <c r="I781" s="7">
        <f t="shared" si="467"/>
        <v>752</v>
      </c>
      <c r="J781" s="2">
        <f t="shared" si="468"/>
        <v>705</v>
      </c>
      <c r="K781" s="12">
        <f t="shared" si="469"/>
        <v>658</v>
      </c>
      <c r="L781" s="68">
        <f t="shared" si="470"/>
        <v>611</v>
      </c>
      <c r="M781" s="66">
        <f t="shared" si="471"/>
        <v>564</v>
      </c>
      <c r="N781" s="66">
        <f t="shared" si="472"/>
        <v>517</v>
      </c>
    </row>
    <row r="782" spans="1:14" ht="14.25" customHeight="1" x14ac:dyDescent="0.35">
      <c r="A782" s="2"/>
      <c r="B782" s="5"/>
      <c r="C782" s="8" t="s">
        <v>153</v>
      </c>
      <c r="D782" s="22" t="s">
        <v>16</v>
      </c>
      <c r="E782" s="19">
        <v>940</v>
      </c>
      <c r="F782" s="56">
        <f t="shared" si="464"/>
        <v>893</v>
      </c>
      <c r="G782" s="2">
        <f t="shared" si="465"/>
        <v>846</v>
      </c>
      <c r="H782" s="2">
        <f t="shared" si="466"/>
        <v>799</v>
      </c>
      <c r="I782" s="7">
        <f t="shared" si="467"/>
        <v>752</v>
      </c>
      <c r="J782" s="2">
        <f t="shared" si="468"/>
        <v>705</v>
      </c>
      <c r="K782" s="12">
        <f t="shared" si="469"/>
        <v>658</v>
      </c>
      <c r="L782" s="68">
        <f t="shared" si="470"/>
        <v>611</v>
      </c>
      <c r="M782" s="66">
        <f t="shared" si="471"/>
        <v>564</v>
      </c>
      <c r="N782" s="66">
        <f t="shared" si="472"/>
        <v>517</v>
      </c>
    </row>
    <row r="783" spans="1:14" ht="14.25" customHeight="1" x14ac:dyDescent="0.35">
      <c r="A783" s="2"/>
      <c r="B783" s="5"/>
      <c r="C783" s="8" t="s">
        <v>153</v>
      </c>
      <c r="D783" s="22" t="s">
        <v>17</v>
      </c>
      <c r="E783" s="19">
        <v>940</v>
      </c>
      <c r="F783" s="56">
        <f t="shared" si="464"/>
        <v>893</v>
      </c>
      <c r="G783" s="2">
        <f t="shared" si="465"/>
        <v>846</v>
      </c>
      <c r="H783" s="2">
        <f t="shared" si="466"/>
        <v>799</v>
      </c>
      <c r="I783" s="7">
        <f t="shared" si="467"/>
        <v>752</v>
      </c>
      <c r="J783" s="2">
        <f t="shared" si="468"/>
        <v>705</v>
      </c>
      <c r="K783" s="12">
        <f t="shared" si="469"/>
        <v>658</v>
      </c>
      <c r="L783" s="68">
        <f t="shared" si="470"/>
        <v>611</v>
      </c>
      <c r="M783" s="66">
        <f t="shared" si="471"/>
        <v>564</v>
      </c>
      <c r="N783" s="66">
        <f t="shared" si="472"/>
        <v>517</v>
      </c>
    </row>
    <row r="784" spans="1:14" ht="14.25" customHeight="1" x14ac:dyDescent="0.35">
      <c r="A784" s="48"/>
      <c r="B784" s="52" t="s">
        <v>176</v>
      </c>
      <c r="C784" s="46"/>
      <c r="D784" s="43"/>
      <c r="E784" s="19"/>
      <c r="F784" s="43"/>
      <c r="G784" s="43"/>
      <c r="H784" s="43"/>
      <c r="I784" s="45"/>
      <c r="J784" s="43"/>
      <c r="K784" s="44"/>
      <c r="L784" s="44"/>
      <c r="M784" s="44"/>
      <c r="N784" s="44"/>
    </row>
    <row r="785" spans="1:25" ht="14.25" customHeight="1" x14ac:dyDescent="0.35">
      <c r="A785" s="2"/>
      <c r="B785" s="5"/>
      <c r="C785" s="22" t="s">
        <v>165</v>
      </c>
      <c r="D785" s="22" t="s">
        <v>16</v>
      </c>
      <c r="E785" s="19">
        <v>940</v>
      </c>
      <c r="F785" s="56">
        <f t="shared" ref="F785:F798" si="473">E785*0.95</f>
        <v>893</v>
      </c>
      <c r="G785" s="2">
        <f t="shared" ref="G785:G798" si="474">E785*0.9</f>
        <v>846</v>
      </c>
      <c r="H785" s="2">
        <f t="shared" ref="H785:H798" si="475">E785*0.85</f>
        <v>799</v>
      </c>
      <c r="I785" s="7">
        <f t="shared" ref="I785:I798" si="476">E785*0.8</f>
        <v>752</v>
      </c>
      <c r="J785" s="2">
        <f t="shared" ref="J785:J798" si="477">E785*0.75</f>
        <v>705</v>
      </c>
      <c r="K785" s="12">
        <f t="shared" ref="K785:K798" si="478">E785*0.7</f>
        <v>658</v>
      </c>
      <c r="L785" s="68">
        <f t="shared" ref="L785:L798" si="479">E785*0.65</f>
        <v>611</v>
      </c>
      <c r="M785" s="66">
        <f t="shared" ref="M785:M798" si="480">E785*0.6</f>
        <v>564</v>
      </c>
      <c r="N785" s="66">
        <f t="shared" ref="N785:N798" si="481">E785*0.55</f>
        <v>517</v>
      </c>
    </row>
    <row r="786" spans="1:25" ht="14.25" customHeight="1" x14ac:dyDescent="0.35">
      <c r="A786" s="2"/>
      <c r="B786" s="5"/>
      <c r="C786" s="22" t="s">
        <v>165</v>
      </c>
      <c r="D786" s="22" t="s">
        <v>17</v>
      </c>
      <c r="E786" s="19">
        <v>940</v>
      </c>
      <c r="F786" s="56">
        <f t="shared" si="473"/>
        <v>893</v>
      </c>
      <c r="G786" s="2">
        <f t="shared" si="474"/>
        <v>846</v>
      </c>
      <c r="H786" s="2">
        <f t="shared" si="475"/>
        <v>799</v>
      </c>
      <c r="I786" s="7">
        <f t="shared" si="476"/>
        <v>752</v>
      </c>
      <c r="J786" s="2">
        <f t="shared" si="477"/>
        <v>705</v>
      </c>
      <c r="K786" s="12">
        <f t="shared" si="478"/>
        <v>658</v>
      </c>
      <c r="L786" s="68">
        <f t="shared" si="479"/>
        <v>611</v>
      </c>
      <c r="M786" s="66">
        <f t="shared" si="480"/>
        <v>564</v>
      </c>
      <c r="N786" s="66">
        <f t="shared" si="481"/>
        <v>517</v>
      </c>
    </row>
    <row r="787" spans="1:25" ht="14.25" customHeight="1" x14ac:dyDescent="0.35">
      <c r="A787" s="2"/>
      <c r="B787" s="5"/>
      <c r="C787" s="22" t="s">
        <v>74</v>
      </c>
      <c r="D787" s="22" t="s">
        <v>16</v>
      </c>
      <c r="E787" s="19">
        <v>940</v>
      </c>
      <c r="F787" s="56">
        <f t="shared" si="473"/>
        <v>893</v>
      </c>
      <c r="G787" s="2">
        <f t="shared" si="474"/>
        <v>846</v>
      </c>
      <c r="H787" s="2">
        <f t="shared" si="475"/>
        <v>799</v>
      </c>
      <c r="I787" s="7">
        <f t="shared" si="476"/>
        <v>752</v>
      </c>
      <c r="J787" s="2">
        <f t="shared" si="477"/>
        <v>705</v>
      </c>
      <c r="K787" s="12">
        <f t="shared" si="478"/>
        <v>658</v>
      </c>
      <c r="L787" s="68">
        <f t="shared" si="479"/>
        <v>611</v>
      </c>
      <c r="M787" s="66">
        <f t="shared" si="480"/>
        <v>564</v>
      </c>
      <c r="N787" s="66">
        <f t="shared" si="481"/>
        <v>517</v>
      </c>
    </row>
    <row r="788" spans="1:25" ht="14.25" customHeight="1" x14ac:dyDescent="0.35">
      <c r="A788" s="2"/>
      <c r="B788" s="5"/>
      <c r="C788" s="22" t="s">
        <v>74</v>
      </c>
      <c r="D788" s="22" t="s">
        <v>17</v>
      </c>
      <c r="E788" s="19">
        <v>940</v>
      </c>
      <c r="F788" s="56">
        <f t="shared" si="473"/>
        <v>893</v>
      </c>
      <c r="G788" s="2">
        <f t="shared" si="474"/>
        <v>846</v>
      </c>
      <c r="H788" s="2">
        <f t="shared" si="475"/>
        <v>799</v>
      </c>
      <c r="I788" s="7">
        <f t="shared" si="476"/>
        <v>752</v>
      </c>
      <c r="J788" s="2">
        <f t="shared" si="477"/>
        <v>705</v>
      </c>
      <c r="K788" s="12">
        <f t="shared" si="478"/>
        <v>658</v>
      </c>
      <c r="L788" s="68">
        <f t="shared" si="479"/>
        <v>611</v>
      </c>
      <c r="M788" s="66">
        <f t="shared" si="480"/>
        <v>564</v>
      </c>
      <c r="N788" s="66">
        <f t="shared" si="481"/>
        <v>517</v>
      </c>
    </row>
    <row r="789" spans="1:25" ht="14.25" customHeight="1" x14ac:dyDescent="0.35">
      <c r="A789" s="2"/>
      <c r="B789" s="5"/>
      <c r="C789" s="18" t="s">
        <v>50</v>
      </c>
      <c r="D789" s="18" t="s">
        <v>16</v>
      </c>
      <c r="E789" s="19">
        <v>940</v>
      </c>
      <c r="F789" s="56">
        <f t="shared" si="473"/>
        <v>893</v>
      </c>
      <c r="G789" s="2">
        <f t="shared" si="474"/>
        <v>846</v>
      </c>
      <c r="H789" s="2">
        <f t="shared" si="475"/>
        <v>799</v>
      </c>
      <c r="I789" s="7">
        <f t="shared" si="476"/>
        <v>752</v>
      </c>
      <c r="J789" s="2">
        <f t="shared" si="477"/>
        <v>705</v>
      </c>
      <c r="K789" s="12">
        <f t="shared" si="478"/>
        <v>658</v>
      </c>
      <c r="L789" s="68">
        <f t="shared" si="479"/>
        <v>611</v>
      </c>
      <c r="M789" s="66">
        <f t="shared" si="480"/>
        <v>564</v>
      </c>
      <c r="N789" s="66">
        <f t="shared" si="481"/>
        <v>517</v>
      </c>
    </row>
    <row r="790" spans="1:25" ht="14.25" customHeight="1" x14ac:dyDescent="0.35">
      <c r="A790" s="2"/>
      <c r="B790" s="5"/>
      <c r="C790" s="18" t="s">
        <v>50</v>
      </c>
      <c r="D790" s="18" t="s">
        <v>17</v>
      </c>
      <c r="E790" s="19">
        <v>940</v>
      </c>
      <c r="F790" s="56">
        <f t="shared" si="473"/>
        <v>893</v>
      </c>
      <c r="G790" s="2">
        <f t="shared" si="474"/>
        <v>846</v>
      </c>
      <c r="H790" s="2">
        <f t="shared" si="475"/>
        <v>799</v>
      </c>
      <c r="I790" s="7">
        <f t="shared" si="476"/>
        <v>752</v>
      </c>
      <c r="J790" s="2">
        <f t="shared" si="477"/>
        <v>705</v>
      </c>
      <c r="K790" s="12">
        <f t="shared" si="478"/>
        <v>658</v>
      </c>
      <c r="L790" s="68">
        <f t="shared" si="479"/>
        <v>611</v>
      </c>
      <c r="M790" s="66">
        <f t="shared" si="480"/>
        <v>564</v>
      </c>
      <c r="N790" s="66">
        <f t="shared" si="481"/>
        <v>517</v>
      </c>
    </row>
    <row r="791" spans="1:25" ht="14.25" customHeight="1" x14ac:dyDescent="0.35">
      <c r="A791" s="2"/>
      <c r="B791" s="5"/>
      <c r="C791" s="22" t="s">
        <v>99</v>
      </c>
      <c r="D791" s="22" t="s">
        <v>16</v>
      </c>
      <c r="E791" s="19">
        <v>940</v>
      </c>
      <c r="F791" s="56">
        <f t="shared" si="473"/>
        <v>893</v>
      </c>
      <c r="G791" s="2">
        <f t="shared" si="474"/>
        <v>846</v>
      </c>
      <c r="H791" s="2">
        <f t="shared" si="475"/>
        <v>799</v>
      </c>
      <c r="I791" s="7">
        <f t="shared" si="476"/>
        <v>752</v>
      </c>
      <c r="J791" s="2">
        <f t="shared" si="477"/>
        <v>705</v>
      </c>
      <c r="K791" s="12">
        <f t="shared" si="478"/>
        <v>658</v>
      </c>
      <c r="L791" s="68">
        <f t="shared" si="479"/>
        <v>611</v>
      </c>
      <c r="M791" s="66">
        <f t="shared" si="480"/>
        <v>564</v>
      </c>
      <c r="N791" s="66">
        <f t="shared" si="481"/>
        <v>517</v>
      </c>
    </row>
    <row r="792" spans="1:25" ht="14.25" customHeight="1" x14ac:dyDescent="0.35">
      <c r="A792" s="2"/>
      <c r="B792" s="5"/>
      <c r="C792" s="22" t="s">
        <v>99</v>
      </c>
      <c r="D792" s="22" t="s">
        <v>17</v>
      </c>
      <c r="E792" s="19">
        <v>940</v>
      </c>
      <c r="F792" s="56">
        <f t="shared" si="473"/>
        <v>893</v>
      </c>
      <c r="G792" s="2">
        <f t="shared" si="474"/>
        <v>846</v>
      </c>
      <c r="H792" s="2">
        <f t="shared" si="475"/>
        <v>799</v>
      </c>
      <c r="I792" s="7">
        <f t="shared" si="476"/>
        <v>752</v>
      </c>
      <c r="J792" s="2">
        <f t="shared" si="477"/>
        <v>705</v>
      </c>
      <c r="K792" s="12">
        <f t="shared" si="478"/>
        <v>658</v>
      </c>
      <c r="L792" s="68">
        <f t="shared" si="479"/>
        <v>611</v>
      </c>
      <c r="M792" s="66">
        <f t="shared" si="480"/>
        <v>564</v>
      </c>
      <c r="N792" s="66">
        <f t="shared" si="481"/>
        <v>517</v>
      </c>
    </row>
    <row r="793" spans="1:25" ht="14.25" customHeight="1" x14ac:dyDescent="0.35">
      <c r="A793" s="2"/>
      <c r="B793" s="5"/>
      <c r="C793" s="18" t="s">
        <v>57</v>
      </c>
      <c r="D793" s="18" t="s">
        <v>16</v>
      </c>
      <c r="E793" s="19">
        <v>940</v>
      </c>
      <c r="F793" s="56">
        <f t="shared" si="473"/>
        <v>893</v>
      </c>
      <c r="G793" s="2">
        <f t="shared" si="474"/>
        <v>846</v>
      </c>
      <c r="H793" s="2">
        <f t="shared" si="475"/>
        <v>799</v>
      </c>
      <c r="I793" s="7">
        <f t="shared" si="476"/>
        <v>752</v>
      </c>
      <c r="J793" s="2">
        <f t="shared" si="477"/>
        <v>705</v>
      </c>
      <c r="K793" s="12">
        <f t="shared" si="478"/>
        <v>658</v>
      </c>
      <c r="L793" s="68">
        <f t="shared" si="479"/>
        <v>611</v>
      </c>
      <c r="M793" s="66">
        <f t="shared" si="480"/>
        <v>564</v>
      </c>
      <c r="N793" s="66">
        <f t="shared" si="481"/>
        <v>517</v>
      </c>
    </row>
    <row r="794" spans="1:25" ht="14.25" customHeight="1" x14ac:dyDescent="0.35">
      <c r="A794" s="2"/>
      <c r="B794" s="5"/>
      <c r="C794" s="18" t="s">
        <v>57</v>
      </c>
      <c r="D794" s="18" t="s">
        <v>17</v>
      </c>
      <c r="E794" s="19">
        <v>940</v>
      </c>
      <c r="F794" s="56">
        <f t="shared" si="473"/>
        <v>893</v>
      </c>
      <c r="G794" s="2">
        <f t="shared" si="474"/>
        <v>846</v>
      </c>
      <c r="H794" s="2">
        <f t="shared" si="475"/>
        <v>799</v>
      </c>
      <c r="I794" s="7">
        <f t="shared" si="476"/>
        <v>752</v>
      </c>
      <c r="J794" s="2">
        <f t="shared" si="477"/>
        <v>705</v>
      </c>
      <c r="K794" s="12">
        <f t="shared" si="478"/>
        <v>658</v>
      </c>
      <c r="L794" s="68">
        <f t="shared" si="479"/>
        <v>611</v>
      </c>
      <c r="M794" s="66">
        <f t="shared" si="480"/>
        <v>564</v>
      </c>
      <c r="N794" s="66">
        <f t="shared" si="481"/>
        <v>517</v>
      </c>
    </row>
    <row r="795" spans="1:25" ht="14.25" customHeight="1" x14ac:dyDescent="0.35">
      <c r="A795" s="2"/>
      <c r="B795" s="5"/>
      <c r="C795" s="22" t="s">
        <v>71</v>
      </c>
      <c r="D795" s="22" t="s">
        <v>16</v>
      </c>
      <c r="E795" s="19">
        <v>940</v>
      </c>
      <c r="F795" s="56">
        <f t="shared" si="473"/>
        <v>893</v>
      </c>
      <c r="G795" s="2">
        <f t="shared" si="474"/>
        <v>846</v>
      </c>
      <c r="H795" s="2">
        <f t="shared" si="475"/>
        <v>799</v>
      </c>
      <c r="I795" s="7">
        <f t="shared" si="476"/>
        <v>752</v>
      </c>
      <c r="J795" s="2">
        <f t="shared" si="477"/>
        <v>705</v>
      </c>
      <c r="K795" s="12">
        <f t="shared" si="478"/>
        <v>658</v>
      </c>
      <c r="L795" s="68">
        <f t="shared" si="479"/>
        <v>611</v>
      </c>
      <c r="M795" s="66">
        <f t="shared" si="480"/>
        <v>564</v>
      </c>
      <c r="N795" s="66">
        <f t="shared" si="481"/>
        <v>517</v>
      </c>
    </row>
    <row r="796" spans="1:25" ht="14.25" customHeight="1" x14ac:dyDescent="0.35">
      <c r="A796" s="2"/>
      <c r="B796" s="5"/>
      <c r="C796" s="22" t="s">
        <v>71</v>
      </c>
      <c r="D796" s="22" t="s">
        <v>17</v>
      </c>
      <c r="E796" s="19">
        <v>940</v>
      </c>
      <c r="F796" s="56">
        <f t="shared" si="473"/>
        <v>893</v>
      </c>
      <c r="G796" s="2">
        <f t="shared" si="474"/>
        <v>846</v>
      </c>
      <c r="H796" s="2">
        <f t="shared" si="475"/>
        <v>799</v>
      </c>
      <c r="I796" s="7">
        <f t="shared" si="476"/>
        <v>752</v>
      </c>
      <c r="J796" s="2">
        <f t="shared" si="477"/>
        <v>705</v>
      </c>
      <c r="K796" s="12">
        <f t="shared" si="478"/>
        <v>658</v>
      </c>
      <c r="L796" s="68">
        <f t="shared" si="479"/>
        <v>611</v>
      </c>
      <c r="M796" s="66">
        <f t="shared" si="480"/>
        <v>564</v>
      </c>
      <c r="N796" s="66">
        <f t="shared" si="481"/>
        <v>517</v>
      </c>
    </row>
    <row r="797" spans="1:25" ht="14.25" customHeight="1" x14ac:dyDescent="0.35">
      <c r="A797" s="2"/>
      <c r="B797" s="5"/>
      <c r="C797" s="8" t="s">
        <v>153</v>
      </c>
      <c r="D797" s="22" t="s">
        <v>16</v>
      </c>
      <c r="E797" s="19">
        <v>940</v>
      </c>
      <c r="F797" s="56">
        <f t="shared" si="473"/>
        <v>893</v>
      </c>
      <c r="G797" s="2">
        <f t="shared" si="474"/>
        <v>846</v>
      </c>
      <c r="H797" s="2">
        <f t="shared" si="475"/>
        <v>799</v>
      </c>
      <c r="I797" s="7">
        <f t="shared" si="476"/>
        <v>752</v>
      </c>
      <c r="J797" s="2">
        <f t="shared" si="477"/>
        <v>705</v>
      </c>
      <c r="K797" s="12">
        <f t="shared" si="478"/>
        <v>658</v>
      </c>
      <c r="L797" s="68">
        <f t="shared" si="479"/>
        <v>611</v>
      </c>
      <c r="M797" s="66">
        <f t="shared" si="480"/>
        <v>564</v>
      </c>
      <c r="N797" s="66">
        <f t="shared" si="481"/>
        <v>517</v>
      </c>
    </row>
    <row r="798" spans="1:25" ht="14.25" customHeight="1" x14ac:dyDescent="0.35">
      <c r="A798" s="2"/>
      <c r="B798" s="5"/>
      <c r="C798" s="8" t="s">
        <v>153</v>
      </c>
      <c r="D798" s="22" t="s">
        <v>17</v>
      </c>
      <c r="E798" s="19">
        <v>940</v>
      </c>
      <c r="F798" s="56">
        <f t="shared" si="473"/>
        <v>893</v>
      </c>
      <c r="G798" s="2">
        <f t="shared" si="474"/>
        <v>846</v>
      </c>
      <c r="H798" s="2">
        <f t="shared" si="475"/>
        <v>799</v>
      </c>
      <c r="I798" s="7">
        <f t="shared" si="476"/>
        <v>752</v>
      </c>
      <c r="J798" s="2">
        <f t="shared" si="477"/>
        <v>705</v>
      </c>
      <c r="K798" s="12">
        <f t="shared" si="478"/>
        <v>658</v>
      </c>
      <c r="L798" s="68">
        <f t="shared" si="479"/>
        <v>611</v>
      </c>
      <c r="M798" s="66">
        <f t="shared" si="480"/>
        <v>564</v>
      </c>
      <c r="N798" s="66">
        <f t="shared" si="481"/>
        <v>517</v>
      </c>
    </row>
    <row r="799" spans="1:25" ht="14.25" customHeight="1" x14ac:dyDescent="0.35">
      <c r="A799" s="36">
        <v>8</v>
      </c>
      <c r="B799" s="36" t="s">
        <v>100</v>
      </c>
      <c r="C799" s="47" t="s">
        <v>166</v>
      </c>
      <c r="D799" s="36" t="s">
        <v>101</v>
      </c>
      <c r="E799" s="37" t="s">
        <v>6</v>
      </c>
      <c r="F799" s="36" t="s">
        <v>7</v>
      </c>
      <c r="G799" s="36" t="s">
        <v>8</v>
      </c>
      <c r="H799" s="36" t="s">
        <v>9</v>
      </c>
      <c r="I799" s="37" t="s">
        <v>10</v>
      </c>
      <c r="J799" s="36" t="s">
        <v>11</v>
      </c>
      <c r="K799" s="37" t="s">
        <v>147</v>
      </c>
      <c r="L799" s="60" t="s">
        <v>200</v>
      </c>
      <c r="M799" s="60" t="s">
        <v>201</v>
      </c>
      <c r="N799" s="60" t="s">
        <v>202</v>
      </c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4.25" customHeight="1" x14ac:dyDescent="0.35">
      <c r="A800" s="4"/>
      <c r="B800" s="14" t="s">
        <v>102</v>
      </c>
      <c r="C800" s="8" t="s">
        <v>103</v>
      </c>
      <c r="D800" s="2">
        <v>5</v>
      </c>
      <c r="E800" s="12">
        <v>1290</v>
      </c>
      <c r="F800" s="56">
        <f t="shared" ref="F800:F801" si="482">E800*0.95</f>
        <v>1225.5</v>
      </c>
      <c r="G800" s="2">
        <f t="shared" ref="G800:G801" si="483">E800*0.9</f>
        <v>1161</v>
      </c>
      <c r="H800" s="2">
        <f t="shared" ref="H800:H801" si="484">E800*0.85</f>
        <v>1096.5</v>
      </c>
      <c r="I800" s="7">
        <f t="shared" ref="I800:I801" si="485">E800*0.8</f>
        <v>1032</v>
      </c>
      <c r="J800" s="2">
        <f t="shared" ref="J800:J801" si="486">E800*0.75</f>
        <v>967.5</v>
      </c>
      <c r="K800" s="12">
        <f t="shared" ref="K800:K801" si="487">E800*0.7</f>
        <v>902.99999999999989</v>
      </c>
      <c r="L800" s="68">
        <f t="shared" ref="L800:L801" si="488">E800*0.65</f>
        <v>838.5</v>
      </c>
      <c r="M800" s="66">
        <f t="shared" ref="M800:M801" si="489">E800*0.6</f>
        <v>774</v>
      </c>
      <c r="N800" s="66">
        <f t="shared" ref="N800:N801" si="490">E800*0.55</f>
        <v>709.50000000000011</v>
      </c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4.25" customHeight="1" x14ac:dyDescent="0.35">
      <c r="A801" s="4"/>
      <c r="B801" s="14" t="s">
        <v>104</v>
      </c>
      <c r="C801" s="2" t="s">
        <v>105</v>
      </c>
      <c r="D801" s="2">
        <v>5</v>
      </c>
      <c r="E801" s="19">
        <v>1090</v>
      </c>
      <c r="F801" s="56">
        <f t="shared" si="482"/>
        <v>1035.5</v>
      </c>
      <c r="G801" s="2">
        <f t="shared" si="483"/>
        <v>981</v>
      </c>
      <c r="H801" s="2">
        <f t="shared" si="484"/>
        <v>926.5</v>
      </c>
      <c r="I801" s="7">
        <f t="shared" si="485"/>
        <v>872</v>
      </c>
      <c r="J801" s="2">
        <f t="shared" si="486"/>
        <v>817.5</v>
      </c>
      <c r="K801" s="12">
        <f t="shared" si="487"/>
        <v>763</v>
      </c>
      <c r="L801" s="68">
        <f t="shared" si="488"/>
        <v>708.5</v>
      </c>
      <c r="M801" s="66">
        <f t="shared" si="489"/>
        <v>654</v>
      </c>
      <c r="N801" s="66">
        <f t="shared" si="490"/>
        <v>599.5</v>
      </c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4.25" customHeight="1" x14ac:dyDescent="0.35">
      <c r="A802" s="36">
        <v>9</v>
      </c>
      <c r="B802" s="36" t="s">
        <v>106</v>
      </c>
      <c r="C802" s="36" t="s">
        <v>107</v>
      </c>
      <c r="D802" s="36" t="s">
        <v>101</v>
      </c>
      <c r="E802" s="37" t="s">
        <v>6</v>
      </c>
      <c r="F802" s="36" t="s">
        <v>7</v>
      </c>
      <c r="G802" s="36" t="s">
        <v>8</v>
      </c>
      <c r="H802" s="36" t="s">
        <v>9</v>
      </c>
      <c r="I802" s="37" t="s">
        <v>10</v>
      </c>
      <c r="J802" s="36" t="s">
        <v>11</v>
      </c>
      <c r="K802" s="37" t="s">
        <v>147</v>
      </c>
      <c r="L802" s="60" t="s">
        <v>200</v>
      </c>
      <c r="M802" s="60" t="s">
        <v>201</v>
      </c>
      <c r="N802" s="60" t="s">
        <v>202</v>
      </c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4.25" customHeight="1" x14ac:dyDescent="0.35">
      <c r="A803" s="8"/>
      <c r="B803" s="14" t="s">
        <v>108</v>
      </c>
      <c r="C803" s="8" t="s">
        <v>109</v>
      </c>
      <c r="D803" s="2">
        <v>15</v>
      </c>
      <c r="E803" s="7">
        <v>890</v>
      </c>
      <c r="F803" s="56">
        <f t="shared" ref="F803:F804" si="491">E803*0.95</f>
        <v>845.5</v>
      </c>
      <c r="G803" s="2">
        <f t="shared" ref="G803:G804" si="492">E803*0.9</f>
        <v>801</v>
      </c>
      <c r="H803" s="2">
        <f t="shared" ref="H803:H804" si="493">E803*0.85</f>
        <v>756.5</v>
      </c>
      <c r="I803" s="7">
        <f t="shared" ref="I803:I804" si="494">E803*0.8</f>
        <v>712</v>
      </c>
      <c r="J803" s="2">
        <f t="shared" ref="J803:J804" si="495">E803*0.75</f>
        <v>667.5</v>
      </c>
      <c r="K803" s="12">
        <f t="shared" ref="K803:K804" si="496">E803*0.7</f>
        <v>623</v>
      </c>
      <c r="L803" s="68">
        <f t="shared" ref="L803:L804" si="497">E803*0.65</f>
        <v>578.5</v>
      </c>
      <c r="M803" s="66">
        <f t="shared" ref="M803:M804" si="498">E803*0.6</f>
        <v>534</v>
      </c>
      <c r="N803" s="66">
        <f t="shared" ref="N803:N804" si="499">E803*0.55</f>
        <v>489.50000000000006</v>
      </c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4.25" customHeight="1" x14ac:dyDescent="0.35">
      <c r="A804" s="8"/>
      <c r="B804" s="14" t="s">
        <v>108</v>
      </c>
      <c r="C804" s="8" t="s">
        <v>159</v>
      </c>
      <c r="D804" s="2">
        <v>5</v>
      </c>
      <c r="E804" s="7">
        <v>590</v>
      </c>
      <c r="F804" s="56">
        <f t="shared" si="491"/>
        <v>560.5</v>
      </c>
      <c r="G804" s="2">
        <f t="shared" si="492"/>
        <v>531</v>
      </c>
      <c r="H804" s="2">
        <f t="shared" si="493"/>
        <v>501.5</v>
      </c>
      <c r="I804" s="7">
        <f t="shared" si="494"/>
        <v>472</v>
      </c>
      <c r="J804" s="2">
        <f t="shared" si="495"/>
        <v>442.5</v>
      </c>
      <c r="K804" s="12">
        <f t="shared" si="496"/>
        <v>413</v>
      </c>
      <c r="L804" s="68">
        <f t="shared" si="497"/>
        <v>383.5</v>
      </c>
      <c r="M804" s="66">
        <f t="shared" si="498"/>
        <v>354</v>
      </c>
      <c r="N804" s="66">
        <f t="shared" si="499"/>
        <v>324.5</v>
      </c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4.25" customHeight="1" x14ac:dyDescent="0.35">
      <c r="A805" s="36">
        <v>10</v>
      </c>
      <c r="B805" s="36" t="s">
        <v>180</v>
      </c>
      <c r="C805" s="36" t="s">
        <v>107</v>
      </c>
      <c r="D805" s="36" t="s">
        <v>101</v>
      </c>
      <c r="E805" s="37" t="s">
        <v>6</v>
      </c>
      <c r="F805" s="36" t="s">
        <v>7</v>
      </c>
      <c r="G805" s="36" t="s">
        <v>8</v>
      </c>
      <c r="H805" s="36" t="s">
        <v>9</v>
      </c>
      <c r="I805" s="37" t="s">
        <v>10</v>
      </c>
      <c r="J805" s="36" t="s">
        <v>11</v>
      </c>
      <c r="K805" s="37" t="s">
        <v>147</v>
      </c>
      <c r="L805" s="60" t="s">
        <v>200</v>
      </c>
      <c r="M805" s="60" t="s">
        <v>201</v>
      </c>
      <c r="N805" s="60" t="s">
        <v>202</v>
      </c>
    </row>
    <row r="806" spans="1:25" ht="14.25" customHeight="1" x14ac:dyDescent="0.35">
      <c r="A806" s="8"/>
      <c r="B806" s="20" t="s">
        <v>146</v>
      </c>
      <c r="C806" s="8" t="s">
        <v>111</v>
      </c>
      <c r="D806" s="2">
        <v>15</v>
      </c>
      <c r="E806" s="2">
        <v>790</v>
      </c>
      <c r="F806" s="56">
        <f>E806*0.95</f>
        <v>750.5</v>
      </c>
      <c r="G806" s="2">
        <f t="shared" ref="G806" si="500">E806*0.9</f>
        <v>711</v>
      </c>
      <c r="H806" s="2">
        <f t="shared" ref="H806" si="501">E806*0.85</f>
        <v>671.5</v>
      </c>
      <c r="I806" s="7">
        <f t="shared" ref="I806" si="502">E806*0.8</f>
        <v>632</v>
      </c>
      <c r="J806" s="2">
        <f t="shared" ref="J806" si="503">E806*0.75</f>
        <v>592.5</v>
      </c>
      <c r="K806" s="12">
        <f t="shared" ref="K806" si="504">E806*0.7</f>
        <v>553</v>
      </c>
      <c r="L806" s="68">
        <f>E806*0.65</f>
        <v>513.5</v>
      </c>
      <c r="M806" s="66">
        <f>E806*0.6</f>
        <v>474</v>
      </c>
      <c r="N806" s="66">
        <f>E806*0.55</f>
        <v>434.50000000000006</v>
      </c>
    </row>
    <row r="807" spans="1:25" ht="14.25" customHeight="1" x14ac:dyDescent="0.35">
      <c r="A807" s="36">
        <v>11</v>
      </c>
      <c r="B807" s="36" t="s">
        <v>112</v>
      </c>
      <c r="C807" s="36" t="s">
        <v>107</v>
      </c>
      <c r="D807" s="36" t="s">
        <v>101</v>
      </c>
      <c r="E807" s="37" t="s">
        <v>6</v>
      </c>
      <c r="F807" s="36" t="s">
        <v>7</v>
      </c>
      <c r="G807" s="36" t="s">
        <v>8</v>
      </c>
      <c r="H807" s="36" t="s">
        <v>9</v>
      </c>
      <c r="I807" s="37" t="s">
        <v>10</v>
      </c>
      <c r="J807" s="36" t="s">
        <v>11</v>
      </c>
      <c r="K807" s="37" t="s">
        <v>147</v>
      </c>
      <c r="L807" s="60" t="s">
        <v>200</v>
      </c>
      <c r="M807" s="60" t="s">
        <v>201</v>
      </c>
      <c r="N807" s="60" t="s">
        <v>202</v>
      </c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4.25" customHeight="1" x14ac:dyDescent="0.35">
      <c r="A808" s="8"/>
      <c r="B808" s="14" t="s">
        <v>113</v>
      </c>
      <c r="C808" s="8" t="s">
        <v>109</v>
      </c>
      <c r="D808" s="2">
        <v>50</v>
      </c>
      <c r="E808" s="19">
        <v>990</v>
      </c>
      <c r="F808" s="56">
        <f t="shared" ref="F808:F809" si="505">E808*0.95</f>
        <v>940.5</v>
      </c>
      <c r="G808" s="2">
        <f t="shared" ref="G808:G809" si="506">E808*0.9</f>
        <v>891</v>
      </c>
      <c r="H808" s="2">
        <f t="shared" ref="H808:H809" si="507">E808*0.85</f>
        <v>841.5</v>
      </c>
      <c r="I808" s="7">
        <f t="shared" ref="I808:I809" si="508">E808*0.8</f>
        <v>792</v>
      </c>
      <c r="J808" s="2">
        <f t="shared" ref="J808:J809" si="509">E808*0.75</f>
        <v>742.5</v>
      </c>
      <c r="K808" s="12">
        <f t="shared" ref="K808:K809" si="510">E808*0.7</f>
        <v>693</v>
      </c>
      <c r="L808" s="68">
        <f t="shared" ref="L808:L809" si="511">E808*0.65</f>
        <v>643.5</v>
      </c>
      <c r="M808" s="66">
        <f t="shared" ref="M808:M809" si="512">E808*0.6</f>
        <v>594</v>
      </c>
      <c r="N808" s="66">
        <f t="shared" ref="N808:N809" si="513">E808*0.55</f>
        <v>544.5</v>
      </c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4.25" customHeight="1" x14ac:dyDescent="0.35">
      <c r="A809" s="8"/>
      <c r="B809" s="14" t="s">
        <v>113</v>
      </c>
      <c r="C809" s="8" t="s">
        <v>160</v>
      </c>
      <c r="D809" s="2">
        <v>15</v>
      </c>
      <c r="E809" s="7">
        <v>640</v>
      </c>
      <c r="F809" s="56">
        <f t="shared" si="505"/>
        <v>608</v>
      </c>
      <c r="G809" s="2">
        <f t="shared" si="506"/>
        <v>576</v>
      </c>
      <c r="H809" s="2">
        <f t="shared" si="507"/>
        <v>544</v>
      </c>
      <c r="I809" s="7">
        <f t="shared" si="508"/>
        <v>512</v>
      </c>
      <c r="J809" s="2">
        <f t="shared" si="509"/>
        <v>480</v>
      </c>
      <c r="K809" s="12">
        <f t="shared" si="510"/>
        <v>448</v>
      </c>
      <c r="L809" s="68">
        <f t="shared" si="511"/>
        <v>416</v>
      </c>
      <c r="M809" s="66">
        <f t="shared" si="512"/>
        <v>384</v>
      </c>
      <c r="N809" s="66">
        <f t="shared" si="513"/>
        <v>352</v>
      </c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4.25" customHeight="1" x14ac:dyDescent="0.35">
      <c r="A810" s="36">
        <v>12</v>
      </c>
      <c r="B810" s="36" t="s">
        <v>114</v>
      </c>
      <c r="C810" s="36" t="s">
        <v>107</v>
      </c>
      <c r="D810" s="36" t="s">
        <v>101</v>
      </c>
      <c r="E810" s="37" t="s">
        <v>6</v>
      </c>
      <c r="F810" s="36" t="s">
        <v>7</v>
      </c>
      <c r="G810" s="36" t="s">
        <v>8</v>
      </c>
      <c r="H810" s="36" t="s">
        <v>9</v>
      </c>
      <c r="I810" s="37" t="s">
        <v>10</v>
      </c>
      <c r="J810" s="36" t="s">
        <v>11</v>
      </c>
      <c r="K810" s="37" t="s">
        <v>147</v>
      </c>
      <c r="L810" s="60" t="s">
        <v>200</v>
      </c>
      <c r="M810" s="60" t="s">
        <v>201</v>
      </c>
      <c r="N810" s="60" t="s">
        <v>202</v>
      </c>
    </row>
    <row r="811" spans="1:25" ht="14.25" customHeight="1" x14ac:dyDescent="0.35">
      <c r="A811" s="2"/>
      <c r="B811" s="5" t="s">
        <v>115</v>
      </c>
      <c r="C811" s="2" t="s">
        <v>110</v>
      </c>
      <c r="D811" s="2">
        <v>10</v>
      </c>
      <c r="E811" s="7">
        <v>390</v>
      </c>
      <c r="F811" s="56">
        <f>E811*0.95</f>
        <v>370.5</v>
      </c>
      <c r="G811" s="2">
        <f t="shared" ref="G811" si="514">E811*0.9</f>
        <v>351</v>
      </c>
      <c r="H811" s="2">
        <f t="shared" ref="H811" si="515">E811*0.85</f>
        <v>331.5</v>
      </c>
      <c r="I811" s="7">
        <f t="shared" ref="I811" si="516">E811*0.8</f>
        <v>312</v>
      </c>
      <c r="J811" s="2">
        <f t="shared" ref="J811" si="517">E811*0.75</f>
        <v>292.5</v>
      </c>
      <c r="K811" s="12">
        <f t="shared" ref="K811" si="518">E811*0.7</f>
        <v>273</v>
      </c>
      <c r="L811" s="68">
        <f>E811*0.65</f>
        <v>253.5</v>
      </c>
      <c r="M811" s="66">
        <f>E811*0.6</f>
        <v>234</v>
      </c>
      <c r="N811" s="66">
        <f>E811*0.55</f>
        <v>214.50000000000003</v>
      </c>
    </row>
    <row r="812" spans="1:25" ht="14.25" customHeight="1" x14ac:dyDescent="0.35">
      <c r="A812" s="36">
        <v>13</v>
      </c>
      <c r="B812" s="36" t="s">
        <v>116</v>
      </c>
      <c r="C812" s="36" t="s">
        <v>117</v>
      </c>
      <c r="D812" s="36" t="s">
        <v>118</v>
      </c>
      <c r="E812" s="37" t="s">
        <v>6</v>
      </c>
      <c r="F812" s="36" t="s">
        <v>7</v>
      </c>
      <c r="G812" s="36" t="s">
        <v>8</v>
      </c>
      <c r="H812" s="36" t="s">
        <v>9</v>
      </c>
      <c r="I812" s="37" t="s">
        <v>10</v>
      </c>
      <c r="J812" s="36" t="s">
        <v>11</v>
      </c>
      <c r="K812" s="37" t="s">
        <v>147</v>
      </c>
      <c r="L812" s="60" t="s">
        <v>200</v>
      </c>
      <c r="M812" s="60" t="s">
        <v>201</v>
      </c>
      <c r="N812" s="60" t="s">
        <v>202</v>
      </c>
    </row>
    <row r="813" spans="1:25" ht="14.25" customHeight="1" x14ac:dyDescent="0.35">
      <c r="A813" s="4"/>
      <c r="B813" s="5" t="s">
        <v>119</v>
      </c>
      <c r="C813" s="2" t="s">
        <v>120</v>
      </c>
      <c r="D813" s="2" t="s">
        <v>121</v>
      </c>
      <c r="E813" s="7">
        <v>300</v>
      </c>
      <c r="F813" s="56">
        <f>E813*0.95</f>
        <v>285</v>
      </c>
      <c r="G813" s="2">
        <f t="shared" ref="G813" si="519">E813*0.9</f>
        <v>270</v>
      </c>
      <c r="H813" s="2">
        <f t="shared" ref="H813" si="520">E813*0.85</f>
        <v>255</v>
      </c>
      <c r="I813" s="7">
        <f t="shared" ref="I813" si="521">E813*0.8</f>
        <v>240</v>
      </c>
      <c r="J813" s="2">
        <f t="shared" ref="J813" si="522">E813*0.75</f>
        <v>225</v>
      </c>
      <c r="K813" s="12">
        <f t="shared" ref="K813" si="523">E813*0.7</f>
        <v>210</v>
      </c>
      <c r="L813" s="68">
        <f>E813*0.65</f>
        <v>195</v>
      </c>
      <c r="M813" s="66">
        <f>E813*0.6</f>
        <v>180</v>
      </c>
      <c r="N813" s="66">
        <f>E813*0.55</f>
        <v>165</v>
      </c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4.25" customHeight="1" x14ac:dyDescent="0.35">
      <c r="A814" s="36">
        <v>14</v>
      </c>
      <c r="B814" s="36" t="s">
        <v>122</v>
      </c>
      <c r="C814" s="36" t="s">
        <v>117</v>
      </c>
      <c r="D814" s="36" t="s">
        <v>118</v>
      </c>
      <c r="E814" s="37" t="s">
        <v>6</v>
      </c>
      <c r="F814" s="36" t="s">
        <v>7</v>
      </c>
      <c r="G814" s="36" t="s">
        <v>8</v>
      </c>
      <c r="H814" s="36" t="s">
        <v>9</v>
      </c>
      <c r="I814" s="37" t="s">
        <v>10</v>
      </c>
      <c r="J814" s="36" t="s">
        <v>11</v>
      </c>
      <c r="K814" s="37" t="s">
        <v>147</v>
      </c>
      <c r="L814" s="60" t="s">
        <v>200</v>
      </c>
      <c r="M814" s="60" t="s">
        <v>201</v>
      </c>
      <c r="N814" s="60" t="s">
        <v>202</v>
      </c>
    </row>
    <row r="815" spans="1:25" ht="14.25" customHeight="1" x14ac:dyDescent="0.35">
      <c r="A815" s="2"/>
      <c r="B815" s="5" t="s">
        <v>123</v>
      </c>
      <c r="C815" s="2"/>
      <c r="D815" s="2" t="s">
        <v>124</v>
      </c>
      <c r="E815" s="7">
        <v>290</v>
      </c>
      <c r="F815" s="56">
        <f>E815*0.95</f>
        <v>275.5</v>
      </c>
      <c r="G815" s="2">
        <f t="shared" ref="G815" si="524">E815*0.9</f>
        <v>261</v>
      </c>
      <c r="H815" s="2">
        <f t="shared" ref="H815" si="525">E815*0.85</f>
        <v>246.5</v>
      </c>
      <c r="I815" s="7">
        <f t="shared" ref="I815" si="526">E815*0.8</f>
        <v>232</v>
      </c>
      <c r="J815" s="2">
        <f t="shared" ref="J815" si="527">E815*0.75</f>
        <v>217.5</v>
      </c>
      <c r="K815" s="12">
        <f t="shared" ref="K815" si="528">E815*0.7</f>
        <v>203</v>
      </c>
      <c r="L815" s="68">
        <f>E815*0.65</f>
        <v>188.5</v>
      </c>
      <c r="M815" s="66">
        <f>E815*0.6</f>
        <v>174</v>
      </c>
      <c r="N815" s="66">
        <f>E815*0.55</f>
        <v>159.5</v>
      </c>
    </row>
    <row r="816" spans="1:25" ht="14.25" customHeight="1" x14ac:dyDescent="0.35">
      <c r="A816" s="36">
        <v>15</v>
      </c>
      <c r="B816" s="36" t="s">
        <v>127</v>
      </c>
      <c r="C816" s="36" t="s">
        <v>117</v>
      </c>
      <c r="D816" s="36" t="s">
        <v>118</v>
      </c>
      <c r="E816" s="37" t="s">
        <v>6</v>
      </c>
      <c r="F816" s="36" t="s">
        <v>7</v>
      </c>
      <c r="G816" s="36" t="s">
        <v>8</v>
      </c>
      <c r="H816" s="36" t="s">
        <v>9</v>
      </c>
      <c r="I816" s="37" t="s">
        <v>10</v>
      </c>
      <c r="J816" s="36" t="s">
        <v>11</v>
      </c>
      <c r="K816" s="37" t="s">
        <v>147</v>
      </c>
      <c r="L816" s="60" t="s">
        <v>200</v>
      </c>
      <c r="M816" s="60" t="s">
        <v>201</v>
      </c>
      <c r="N816" s="60" t="s">
        <v>202</v>
      </c>
    </row>
    <row r="817" spans="1:14" ht="14.25" customHeight="1" x14ac:dyDescent="0.35">
      <c r="A817" s="2"/>
      <c r="B817" s="5" t="s">
        <v>128</v>
      </c>
      <c r="C817" s="2"/>
      <c r="D817" s="2" t="s">
        <v>129</v>
      </c>
      <c r="E817" s="7">
        <v>240</v>
      </c>
      <c r="F817" s="56">
        <f t="shared" ref="F817:F818" si="529">E817*0.95</f>
        <v>228</v>
      </c>
      <c r="G817" s="2">
        <f t="shared" ref="G817:G818" si="530">E817*0.9</f>
        <v>216</v>
      </c>
      <c r="H817" s="2">
        <f t="shared" ref="H817:H818" si="531">E817*0.85</f>
        <v>204</v>
      </c>
      <c r="I817" s="7">
        <f t="shared" ref="I817:I818" si="532">E817*0.8</f>
        <v>192</v>
      </c>
      <c r="J817" s="2">
        <f t="shared" ref="J817:J818" si="533">E817*0.75</f>
        <v>180</v>
      </c>
      <c r="K817" s="12">
        <f t="shared" ref="K817:K818" si="534">E817*0.7</f>
        <v>168</v>
      </c>
      <c r="L817" s="68">
        <f t="shared" ref="L817:L818" si="535">E817*0.65</f>
        <v>156</v>
      </c>
      <c r="M817" s="66">
        <f t="shared" ref="M817:M818" si="536">E817*0.6</f>
        <v>144</v>
      </c>
      <c r="N817" s="66">
        <f t="shared" ref="N817:N818" si="537">E817*0.55</f>
        <v>132</v>
      </c>
    </row>
    <row r="818" spans="1:14" ht="14.25" customHeight="1" x14ac:dyDescent="0.35">
      <c r="A818" s="2"/>
      <c r="B818" s="5" t="s">
        <v>130</v>
      </c>
      <c r="C818" s="2"/>
      <c r="D818" s="2" t="s">
        <v>129</v>
      </c>
      <c r="E818" s="7">
        <v>240</v>
      </c>
      <c r="F818" s="56">
        <f t="shared" si="529"/>
        <v>228</v>
      </c>
      <c r="G818" s="2">
        <f t="shared" si="530"/>
        <v>216</v>
      </c>
      <c r="H818" s="2">
        <f t="shared" si="531"/>
        <v>204</v>
      </c>
      <c r="I818" s="7">
        <f t="shared" si="532"/>
        <v>192</v>
      </c>
      <c r="J818" s="2">
        <f t="shared" si="533"/>
        <v>180</v>
      </c>
      <c r="K818" s="12">
        <f t="shared" si="534"/>
        <v>168</v>
      </c>
      <c r="L818" s="68">
        <f t="shared" si="535"/>
        <v>156</v>
      </c>
      <c r="M818" s="66">
        <f t="shared" si="536"/>
        <v>144</v>
      </c>
      <c r="N818" s="66">
        <f t="shared" si="537"/>
        <v>132</v>
      </c>
    </row>
    <row r="819" spans="1:14" ht="14.25" customHeight="1" x14ac:dyDescent="0.35">
      <c r="A819" s="36">
        <v>16</v>
      </c>
      <c r="B819" s="36" t="s">
        <v>131</v>
      </c>
      <c r="C819" s="36" t="s">
        <v>117</v>
      </c>
      <c r="D819" s="36" t="s">
        <v>118</v>
      </c>
      <c r="E819" s="37" t="s">
        <v>6</v>
      </c>
      <c r="F819" s="36" t="s">
        <v>7</v>
      </c>
      <c r="G819" s="36" t="s">
        <v>8</v>
      </c>
      <c r="H819" s="36" t="s">
        <v>9</v>
      </c>
      <c r="I819" s="37" t="s">
        <v>10</v>
      </c>
      <c r="J819" s="36" t="s">
        <v>11</v>
      </c>
      <c r="K819" s="37" t="s">
        <v>147</v>
      </c>
      <c r="L819" s="60" t="s">
        <v>200</v>
      </c>
      <c r="M819" s="60" t="s">
        <v>201</v>
      </c>
      <c r="N819" s="60" t="s">
        <v>202</v>
      </c>
    </row>
    <row r="820" spans="1:14" ht="14.25" customHeight="1" x14ac:dyDescent="0.35">
      <c r="A820" s="2"/>
      <c r="B820" s="5" t="s">
        <v>131</v>
      </c>
      <c r="C820" s="2" t="s">
        <v>125</v>
      </c>
      <c r="D820" s="2" t="s">
        <v>126</v>
      </c>
      <c r="E820" s="7">
        <v>390</v>
      </c>
      <c r="F820" s="56">
        <f>E820*0.95</f>
        <v>370.5</v>
      </c>
      <c r="G820" s="2">
        <f t="shared" ref="G820" si="538">E820*0.9</f>
        <v>351</v>
      </c>
      <c r="H820" s="2">
        <f t="shared" ref="H820" si="539">E820*0.85</f>
        <v>331.5</v>
      </c>
      <c r="I820" s="7">
        <f t="shared" ref="I820" si="540">E820*0.8</f>
        <v>312</v>
      </c>
      <c r="J820" s="2">
        <f t="shared" ref="J820" si="541">E820*0.75</f>
        <v>292.5</v>
      </c>
      <c r="K820" s="12">
        <f t="shared" ref="K820" si="542">E820*0.7</f>
        <v>273</v>
      </c>
      <c r="L820" s="68">
        <f>E820*0.65</f>
        <v>253.5</v>
      </c>
      <c r="M820" s="66">
        <f>E820*0.6</f>
        <v>234</v>
      </c>
      <c r="N820" s="66">
        <f>E820*0.55</f>
        <v>214.50000000000003</v>
      </c>
    </row>
    <row r="821" spans="1:14" ht="14.25" customHeight="1" x14ac:dyDescent="0.35">
      <c r="A821" s="36">
        <v>17</v>
      </c>
      <c r="B821" s="36" t="s">
        <v>132</v>
      </c>
      <c r="C821" s="36" t="s">
        <v>117</v>
      </c>
      <c r="D821" s="36" t="s">
        <v>118</v>
      </c>
      <c r="E821" s="37" t="s">
        <v>6</v>
      </c>
      <c r="F821" s="36" t="s">
        <v>7</v>
      </c>
      <c r="G821" s="36" t="s">
        <v>8</v>
      </c>
      <c r="H821" s="36" t="s">
        <v>9</v>
      </c>
      <c r="I821" s="37" t="s">
        <v>10</v>
      </c>
      <c r="J821" s="36" t="s">
        <v>11</v>
      </c>
      <c r="K821" s="37" t="s">
        <v>147</v>
      </c>
      <c r="L821" s="60" t="s">
        <v>200</v>
      </c>
      <c r="M821" s="60" t="s">
        <v>201</v>
      </c>
      <c r="N821" s="60" t="s">
        <v>202</v>
      </c>
    </row>
    <row r="822" spans="1:14" ht="14.25" customHeight="1" x14ac:dyDescent="0.35">
      <c r="A822" s="2"/>
      <c r="B822" s="5" t="s">
        <v>133</v>
      </c>
      <c r="C822" s="2" t="s">
        <v>134</v>
      </c>
      <c r="D822" s="2" t="s">
        <v>126</v>
      </c>
      <c r="E822" s="2">
        <v>390</v>
      </c>
      <c r="F822" s="56">
        <f t="shared" ref="F822:F823" si="543">E822*0.95</f>
        <v>370.5</v>
      </c>
      <c r="G822" s="2">
        <f t="shared" ref="G822:G823" si="544">E822*0.9</f>
        <v>351</v>
      </c>
      <c r="H822" s="2">
        <f t="shared" ref="H822:H823" si="545">E822*0.85</f>
        <v>331.5</v>
      </c>
      <c r="I822" s="7">
        <f t="shared" ref="I822:I823" si="546">E822*0.8</f>
        <v>312</v>
      </c>
      <c r="J822" s="2">
        <f t="shared" ref="J822:J823" si="547">E822*0.75</f>
        <v>292.5</v>
      </c>
      <c r="K822" s="12">
        <f t="shared" ref="K822:K823" si="548">E822*0.7</f>
        <v>273</v>
      </c>
      <c r="L822" s="68">
        <f t="shared" ref="L822:L823" si="549">E822*0.65</f>
        <v>253.5</v>
      </c>
      <c r="M822" s="66">
        <f t="shared" ref="M822:M823" si="550">E822*0.6</f>
        <v>234</v>
      </c>
      <c r="N822" s="66">
        <f t="shared" ref="N822:N823" si="551">E822*0.55</f>
        <v>214.50000000000003</v>
      </c>
    </row>
    <row r="823" spans="1:14" ht="14.25" customHeight="1" x14ac:dyDescent="0.35">
      <c r="A823" s="2"/>
      <c r="B823" s="5" t="s">
        <v>135</v>
      </c>
      <c r="C823" s="2" t="s">
        <v>134</v>
      </c>
      <c r="D823" s="2" t="s">
        <v>126</v>
      </c>
      <c r="E823" s="2">
        <v>690</v>
      </c>
      <c r="F823" s="56">
        <f t="shared" si="543"/>
        <v>655.5</v>
      </c>
      <c r="G823" s="2">
        <f t="shared" si="544"/>
        <v>621</v>
      </c>
      <c r="H823" s="2">
        <f t="shared" si="545"/>
        <v>586.5</v>
      </c>
      <c r="I823" s="7">
        <f t="shared" si="546"/>
        <v>552</v>
      </c>
      <c r="J823" s="2">
        <f t="shared" si="547"/>
        <v>517.5</v>
      </c>
      <c r="K823" s="12">
        <f t="shared" si="548"/>
        <v>482.99999999999994</v>
      </c>
      <c r="L823" s="68">
        <f t="shared" si="549"/>
        <v>448.5</v>
      </c>
      <c r="M823" s="66">
        <f t="shared" si="550"/>
        <v>414</v>
      </c>
      <c r="N823" s="66">
        <f t="shared" si="551"/>
        <v>379.50000000000006</v>
      </c>
    </row>
    <row r="824" spans="1:14" ht="14.25" customHeight="1" x14ac:dyDescent="0.35">
      <c r="A824" s="36">
        <v>18</v>
      </c>
      <c r="B824" s="36" t="s">
        <v>163</v>
      </c>
      <c r="C824" s="36" t="s">
        <v>117</v>
      </c>
      <c r="D824" s="36" t="s">
        <v>118</v>
      </c>
      <c r="E824" s="37" t="s">
        <v>6</v>
      </c>
      <c r="F824" s="36" t="s">
        <v>7</v>
      </c>
      <c r="G824" s="36" t="s">
        <v>8</v>
      </c>
      <c r="H824" s="36" t="s">
        <v>9</v>
      </c>
      <c r="I824" s="37" t="s">
        <v>10</v>
      </c>
      <c r="J824" s="36" t="s">
        <v>11</v>
      </c>
      <c r="K824" s="37" t="s">
        <v>147</v>
      </c>
      <c r="L824" s="60" t="s">
        <v>200</v>
      </c>
      <c r="M824" s="60" t="s">
        <v>201</v>
      </c>
      <c r="N824" s="60" t="s">
        <v>202</v>
      </c>
    </row>
    <row r="825" spans="1:14" ht="14.25" customHeight="1" x14ac:dyDescent="0.35">
      <c r="A825" s="2"/>
      <c r="B825" s="5" t="s">
        <v>172</v>
      </c>
      <c r="C825" s="2" t="s">
        <v>161</v>
      </c>
      <c r="D825" s="2" t="s">
        <v>126</v>
      </c>
      <c r="E825" s="7">
        <v>300</v>
      </c>
      <c r="F825" s="56">
        <f t="shared" ref="F825:F826" si="552">E825*0.95</f>
        <v>285</v>
      </c>
      <c r="G825" s="2">
        <f t="shared" ref="G825:G826" si="553">E825*0.9</f>
        <v>270</v>
      </c>
      <c r="H825" s="2">
        <f t="shared" ref="H825:H826" si="554">E825*0.85</f>
        <v>255</v>
      </c>
      <c r="I825" s="7">
        <f t="shared" ref="I825:I826" si="555">E825*0.8</f>
        <v>240</v>
      </c>
      <c r="J825" s="2">
        <f t="shared" ref="J825:J826" si="556">E825*0.75</f>
        <v>225</v>
      </c>
      <c r="K825" s="12">
        <f t="shared" ref="K825:K826" si="557">E825*0.7</f>
        <v>210</v>
      </c>
      <c r="L825" s="68">
        <f t="shared" ref="L825:L826" si="558">E825*0.65</f>
        <v>195</v>
      </c>
      <c r="M825" s="66">
        <f t="shared" ref="M825:M826" si="559">E825*0.6</f>
        <v>180</v>
      </c>
      <c r="N825" s="66">
        <f t="shared" ref="N825:N826" si="560">E825*0.55</f>
        <v>165</v>
      </c>
    </row>
    <row r="826" spans="1:14" ht="14.25" customHeight="1" x14ac:dyDescent="0.35">
      <c r="A826" s="2"/>
      <c r="B826" s="5" t="s">
        <v>136</v>
      </c>
      <c r="C826" s="2" t="s">
        <v>162</v>
      </c>
      <c r="D826" s="2" t="s">
        <v>126</v>
      </c>
      <c r="E826" s="7">
        <v>240</v>
      </c>
      <c r="F826" s="56">
        <f t="shared" si="552"/>
        <v>228</v>
      </c>
      <c r="G826" s="2">
        <f t="shared" si="553"/>
        <v>216</v>
      </c>
      <c r="H826" s="2">
        <f t="shared" si="554"/>
        <v>204</v>
      </c>
      <c r="I826" s="7">
        <f t="shared" si="555"/>
        <v>192</v>
      </c>
      <c r="J826" s="2">
        <f t="shared" si="556"/>
        <v>180</v>
      </c>
      <c r="K826" s="12">
        <f t="shared" si="557"/>
        <v>168</v>
      </c>
      <c r="L826" s="68">
        <f t="shared" si="558"/>
        <v>156</v>
      </c>
      <c r="M826" s="66">
        <f t="shared" si="559"/>
        <v>144</v>
      </c>
      <c r="N826" s="66">
        <f t="shared" si="560"/>
        <v>132</v>
      </c>
    </row>
    <row r="827" spans="1:14" ht="14.25" customHeight="1" x14ac:dyDescent="0.35">
      <c r="A827" s="36">
        <v>19</v>
      </c>
      <c r="B827" s="36" t="s">
        <v>137</v>
      </c>
      <c r="C827" s="36" t="s">
        <v>117</v>
      </c>
      <c r="D827" s="36" t="s">
        <v>118</v>
      </c>
      <c r="E827" s="37" t="s">
        <v>6</v>
      </c>
      <c r="F827" s="36" t="s">
        <v>7</v>
      </c>
      <c r="G827" s="36" t="s">
        <v>8</v>
      </c>
      <c r="H827" s="36" t="s">
        <v>9</v>
      </c>
      <c r="I827" s="37" t="s">
        <v>10</v>
      </c>
      <c r="J827" s="36" t="s">
        <v>11</v>
      </c>
      <c r="K827" s="37" t="s">
        <v>147</v>
      </c>
      <c r="L827" s="60" t="s">
        <v>200</v>
      </c>
      <c r="M827" s="60" t="s">
        <v>201</v>
      </c>
      <c r="N827" s="60" t="s">
        <v>202</v>
      </c>
    </row>
    <row r="828" spans="1:14" ht="14.25" customHeight="1" x14ac:dyDescent="0.35">
      <c r="A828" s="2"/>
      <c r="B828" s="5" t="s">
        <v>170</v>
      </c>
      <c r="C828" s="2"/>
      <c r="D828" s="2" t="s">
        <v>126</v>
      </c>
      <c r="E828" s="7">
        <v>240</v>
      </c>
      <c r="F828" s="56">
        <f t="shared" ref="F828:F836" si="561">E828*0.95</f>
        <v>228</v>
      </c>
      <c r="G828" s="2">
        <f t="shared" ref="G828:G829" si="562">E828*0.9</f>
        <v>216</v>
      </c>
      <c r="H828" s="2">
        <f t="shared" ref="H828:H829" si="563">E828*0.85</f>
        <v>204</v>
      </c>
      <c r="I828" s="7">
        <f t="shared" ref="I828:I829" si="564">E828*0.8</f>
        <v>192</v>
      </c>
      <c r="J828" s="2">
        <f t="shared" ref="J828:J829" si="565">E828*0.75</f>
        <v>180</v>
      </c>
      <c r="K828" s="12">
        <f t="shared" ref="K828:K829" si="566">E828*0.7</f>
        <v>168</v>
      </c>
      <c r="L828" s="68">
        <f t="shared" ref="L828:L829" si="567">E828*0.65</f>
        <v>156</v>
      </c>
      <c r="M828" s="66">
        <f t="shared" ref="M828:M829" si="568">E828*0.6</f>
        <v>144</v>
      </c>
      <c r="N828" s="66">
        <f t="shared" ref="N828:N829" si="569">E828*0.55</f>
        <v>132</v>
      </c>
    </row>
    <row r="829" spans="1:14" ht="14.25" customHeight="1" x14ac:dyDescent="0.35">
      <c r="A829" s="2"/>
      <c r="B829" s="5" t="s">
        <v>171</v>
      </c>
      <c r="C829" s="2"/>
      <c r="D829" s="2" t="s">
        <v>126</v>
      </c>
      <c r="E829" s="7">
        <v>240</v>
      </c>
      <c r="F829" s="56">
        <f t="shared" si="561"/>
        <v>228</v>
      </c>
      <c r="G829" s="2">
        <f t="shared" si="562"/>
        <v>216</v>
      </c>
      <c r="H829" s="2">
        <f t="shared" si="563"/>
        <v>204</v>
      </c>
      <c r="I829" s="7">
        <f t="shared" si="564"/>
        <v>192</v>
      </c>
      <c r="J829" s="2">
        <f t="shared" si="565"/>
        <v>180</v>
      </c>
      <c r="K829" s="12">
        <f t="shared" si="566"/>
        <v>168</v>
      </c>
      <c r="L829" s="68">
        <f t="shared" si="567"/>
        <v>156</v>
      </c>
      <c r="M829" s="66">
        <f t="shared" si="568"/>
        <v>144</v>
      </c>
      <c r="N829" s="66">
        <f t="shared" si="569"/>
        <v>132</v>
      </c>
    </row>
    <row r="830" spans="1:14" ht="14.25" customHeight="1" x14ac:dyDescent="0.35">
      <c r="A830" s="36">
        <v>20</v>
      </c>
      <c r="B830" s="36" t="s">
        <v>187</v>
      </c>
      <c r="C830" s="36" t="s">
        <v>117</v>
      </c>
      <c r="D830" s="36" t="s">
        <v>118</v>
      </c>
      <c r="E830" s="37" t="s">
        <v>6</v>
      </c>
      <c r="F830" s="36" t="s">
        <v>7</v>
      </c>
      <c r="G830" s="36" t="s">
        <v>8</v>
      </c>
      <c r="H830" s="36" t="s">
        <v>9</v>
      </c>
      <c r="I830" s="37" t="s">
        <v>10</v>
      </c>
      <c r="J830" s="36" t="s">
        <v>11</v>
      </c>
      <c r="K830" s="37" t="s">
        <v>147</v>
      </c>
      <c r="L830" s="60" t="s">
        <v>200</v>
      </c>
      <c r="M830" s="60" t="s">
        <v>201</v>
      </c>
      <c r="N830" s="60" t="s">
        <v>202</v>
      </c>
    </row>
    <row r="831" spans="1:14" ht="14.25" customHeight="1" x14ac:dyDescent="0.35">
      <c r="A831" s="2"/>
      <c r="B831" s="5" t="s">
        <v>181</v>
      </c>
      <c r="C831" s="2" t="s">
        <v>139</v>
      </c>
      <c r="D831" s="2" t="s">
        <v>126</v>
      </c>
      <c r="E831" s="7">
        <v>1500</v>
      </c>
      <c r="F831" s="56">
        <f t="shared" si="561"/>
        <v>1425</v>
      </c>
      <c r="G831" s="2">
        <f t="shared" ref="G831:G836" si="570">E831*0.9</f>
        <v>1350</v>
      </c>
      <c r="H831" s="2">
        <f t="shared" ref="H831:H836" si="571">E831*0.85</f>
        <v>1275</v>
      </c>
      <c r="I831" s="7">
        <f t="shared" ref="I831:I836" si="572">E831*0.8</f>
        <v>1200</v>
      </c>
      <c r="J831" s="2">
        <f t="shared" ref="J831:J836" si="573">E831*0.75</f>
        <v>1125</v>
      </c>
      <c r="K831" s="12">
        <f t="shared" ref="K831:K836" si="574">E831*0.7</f>
        <v>1050</v>
      </c>
      <c r="L831" s="68">
        <f t="shared" ref="L831:L836" si="575">E831*0.65</f>
        <v>975</v>
      </c>
      <c r="M831" s="66">
        <f t="shared" ref="M831:M836" si="576">E831*0.6</f>
        <v>900</v>
      </c>
      <c r="N831" s="66">
        <f t="shared" ref="N831:N836" si="577">E831*0.55</f>
        <v>825.00000000000011</v>
      </c>
    </row>
    <row r="832" spans="1:14" ht="14.25" customHeight="1" x14ac:dyDescent="0.35">
      <c r="A832" s="2"/>
      <c r="B832" s="5" t="s">
        <v>182</v>
      </c>
      <c r="C832" s="2" t="s">
        <v>139</v>
      </c>
      <c r="D832" s="2" t="s">
        <v>126</v>
      </c>
      <c r="E832" s="7">
        <v>1500</v>
      </c>
      <c r="F832" s="56">
        <f t="shared" si="561"/>
        <v>1425</v>
      </c>
      <c r="G832" s="2">
        <f t="shared" si="570"/>
        <v>1350</v>
      </c>
      <c r="H832" s="2">
        <f t="shared" si="571"/>
        <v>1275</v>
      </c>
      <c r="I832" s="7">
        <f t="shared" si="572"/>
        <v>1200</v>
      </c>
      <c r="J832" s="2">
        <f t="shared" si="573"/>
        <v>1125</v>
      </c>
      <c r="K832" s="12">
        <f t="shared" si="574"/>
        <v>1050</v>
      </c>
      <c r="L832" s="68">
        <f t="shared" si="575"/>
        <v>975</v>
      </c>
      <c r="M832" s="66">
        <f t="shared" si="576"/>
        <v>900</v>
      </c>
      <c r="N832" s="66">
        <f t="shared" si="577"/>
        <v>825.00000000000011</v>
      </c>
    </row>
    <row r="833" spans="1:14" ht="14.25" customHeight="1" x14ac:dyDescent="0.35">
      <c r="A833" s="2"/>
      <c r="B833" s="5" t="s">
        <v>183</v>
      </c>
      <c r="C833" s="2" t="s">
        <v>139</v>
      </c>
      <c r="D833" s="2" t="s">
        <v>126</v>
      </c>
      <c r="E833" s="7">
        <v>1500</v>
      </c>
      <c r="F833" s="56">
        <f t="shared" si="561"/>
        <v>1425</v>
      </c>
      <c r="G833" s="2">
        <f t="shared" si="570"/>
        <v>1350</v>
      </c>
      <c r="H833" s="2">
        <f t="shared" si="571"/>
        <v>1275</v>
      </c>
      <c r="I833" s="7">
        <f t="shared" si="572"/>
        <v>1200</v>
      </c>
      <c r="J833" s="2">
        <f t="shared" si="573"/>
        <v>1125</v>
      </c>
      <c r="K833" s="12">
        <f t="shared" si="574"/>
        <v>1050</v>
      </c>
      <c r="L833" s="68">
        <f t="shared" si="575"/>
        <v>975</v>
      </c>
      <c r="M833" s="66">
        <f t="shared" si="576"/>
        <v>900</v>
      </c>
      <c r="N833" s="66">
        <f t="shared" si="577"/>
        <v>825.00000000000011</v>
      </c>
    </row>
    <row r="834" spans="1:14" ht="14.25" customHeight="1" x14ac:dyDescent="0.35">
      <c r="A834" s="2"/>
      <c r="B834" s="5" t="s">
        <v>184</v>
      </c>
      <c r="C834" s="2" t="s">
        <v>139</v>
      </c>
      <c r="D834" s="2" t="s">
        <v>126</v>
      </c>
      <c r="E834" s="7">
        <v>1500</v>
      </c>
      <c r="F834" s="56">
        <f t="shared" si="561"/>
        <v>1425</v>
      </c>
      <c r="G834" s="2">
        <f t="shared" si="570"/>
        <v>1350</v>
      </c>
      <c r="H834" s="2">
        <f t="shared" si="571"/>
        <v>1275</v>
      </c>
      <c r="I834" s="7">
        <f t="shared" si="572"/>
        <v>1200</v>
      </c>
      <c r="J834" s="2">
        <f t="shared" si="573"/>
        <v>1125</v>
      </c>
      <c r="K834" s="12">
        <f t="shared" si="574"/>
        <v>1050</v>
      </c>
      <c r="L834" s="68">
        <f t="shared" si="575"/>
        <v>975</v>
      </c>
      <c r="M834" s="66">
        <f t="shared" si="576"/>
        <v>900</v>
      </c>
      <c r="N834" s="66">
        <f t="shared" si="577"/>
        <v>825.00000000000011</v>
      </c>
    </row>
    <row r="835" spans="1:14" ht="14.25" customHeight="1" x14ac:dyDescent="0.35">
      <c r="A835" s="2"/>
      <c r="B835" s="5" t="s">
        <v>185</v>
      </c>
      <c r="C835" s="2" t="s">
        <v>139</v>
      </c>
      <c r="D835" s="2" t="s">
        <v>126</v>
      </c>
      <c r="E835" s="7">
        <v>1500</v>
      </c>
      <c r="F835" s="56">
        <f t="shared" si="561"/>
        <v>1425</v>
      </c>
      <c r="G835" s="2">
        <f t="shared" si="570"/>
        <v>1350</v>
      </c>
      <c r="H835" s="2">
        <f t="shared" si="571"/>
        <v>1275</v>
      </c>
      <c r="I835" s="7">
        <f t="shared" si="572"/>
        <v>1200</v>
      </c>
      <c r="J835" s="2">
        <f t="shared" si="573"/>
        <v>1125</v>
      </c>
      <c r="K835" s="12">
        <f t="shared" si="574"/>
        <v>1050</v>
      </c>
      <c r="L835" s="68">
        <f t="shared" si="575"/>
        <v>975</v>
      </c>
      <c r="M835" s="66">
        <f t="shared" si="576"/>
        <v>900</v>
      </c>
      <c r="N835" s="66">
        <f t="shared" si="577"/>
        <v>825.00000000000011</v>
      </c>
    </row>
    <row r="836" spans="1:14" ht="14.25" customHeight="1" x14ac:dyDescent="0.35">
      <c r="A836" s="2"/>
      <c r="B836" s="5" t="s">
        <v>186</v>
      </c>
      <c r="C836" s="2" t="s">
        <v>139</v>
      </c>
      <c r="D836" s="2" t="s">
        <v>126</v>
      </c>
      <c r="E836" s="7">
        <v>1500</v>
      </c>
      <c r="F836" s="56">
        <f t="shared" si="561"/>
        <v>1425</v>
      </c>
      <c r="G836" s="2">
        <f t="shared" si="570"/>
        <v>1350</v>
      </c>
      <c r="H836" s="2">
        <f t="shared" si="571"/>
        <v>1275</v>
      </c>
      <c r="I836" s="7">
        <f t="shared" si="572"/>
        <v>1200</v>
      </c>
      <c r="J836" s="2">
        <f t="shared" si="573"/>
        <v>1125</v>
      </c>
      <c r="K836" s="12">
        <f t="shared" si="574"/>
        <v>1050</v>
      </c>
      <c r="L836" s="68">
        <f t="shared" si="575"/>
        <v>975</v>
      </c>
      <c r="M836" s="66">
        <f t="shared" si="576"/>
        <v>900</v>
      </c>
      <c r="N836" s="66">
        <f t="shared" si="577"/>
        <v>825.00000000000011</v>
      </c>
    </row>
    <row r="837" spans="1:14" ht="14.25" customHeight="1" x14ac:dyDescent="0.35">
      <c r="A837" s="36">
        <v>21</v>
      </c>
      <c r="B837" s="36" t="s">
        <v>138</v>
      </c>
      <c r="C837" s="36" t="s">
        <v>117</v>
      </c>
      <c r="D837" s="36" t="s">
        <v>118</v>
      </c>
      <c r="E837" s="37" t="s">
        <v>6</v>
      </c>
      <c r="F837" s="36" t="s">
        <v>7</v>
      </c>
      <c r="G837" s="36" t="s">
        <v>8</v>
      </c>
      <c r="H837" s="36" t="s">
        <v>9</v>
      </c>
      <c r="I837" s="37" t="s">
        <v>10</v>
      </c>
      <c r="J837" s="36" t="s">
        <v>11</v>
      </c>
      <c r="K837" s="37" t="s">
        <v>147</v>
      </c>
      <c r="L837" s="60" t="s">
        <v>200</v>
      </c>
      <c r="M837" s="60" t="s">
        <v>201</v>
      </c>
      <c r="N837" s="60" t="s">
        <v>202</v>
      </c>
    </row>
    <row r="838" spans="1:14" ht="14.25" customHeight="1" x14ac:dyDescent="0.35">
      <c r="A838" s="2"/>
      <c r="B838" s="5" t="s">
        <v>169</v>
      </c>
      <c r="C838" s="2" t="s">
        <v>139</v>
      </c>
      <c r="D838" s="2" t="s">
        <v>126</v>
      </c>
      <c r="E838" s="7">
        <v>890</v>
      </c>
      <c r="F838" s="56">
        <f>E838*0.95</f>
        <v>845.5</v>
      </c>
      <c r="G838" s="2">
        <f t="shared" ref="G838" si="578">E838*0.9</f>
        <v>801</v>
      </c>
      <c r="H838" s="2">
        <f t="shared" ref="H838" si="579">E838*0.85</f>
        <v>756.5</v>
      </c>
      <c r="I838" s="7">
        <f t="shared" ref="I838" si="580">E838*0.8</f>
        <v>712</v>
      </c>
      <c r="J838" s="2">
        <f t="shared" ref="J838" si="581">E838*0.75</f>
        <v>667.5</v>
      </c>
      <c r="K838" s="12">
        <f t="shared" ref="K838" si="582">E838*0.7</f>
        <v>623</v>
      </c>
      <c r="L838" s="68">
        <f>E838*0.65</f>
        <v>578.5</v>
      </c>
      <c r="M838" s="66">
        <f>E838*0.6</f>
        <v>534</v>
      </c>
      <c r="N838" s="66">
        <f>E838*0.55</f>
        <v>489.50000000000006</v>
      </c>
    </row>
    <row r="839" spans="1:14" ht="14.25" customHeight="1" x14ac:dyDescent="0.35">
      <c r="A839" s="36">
        <v>22</v>
      </c>
      <c r="B839" s="36" t="s">
        <v>140</v>
      </c>
      <c r="C839" s="36" t="s">
        <v>117</v>
      </c>
      <c r="D839" s="36" t="s">
        <v>118</v>
      </c>
      <c r="E839" s="37" t="s">
        <v>6</v>
      </c>
      <c r="F839" s="36" t="s">
        <v>7</v>
      </c>
      <c r="G839" s="36" t="s">
        <v>8</v>
      </c>
      <c r="H839" s="36" t="s">
        <v>9</v>
      </c>
      <c r="I839" s="37" t="s">
        <v>10</v>
      </c>
      <c r="J839" s="36" t="s">
        <v>11</v>
      </c>
      <c r="K839" s="37" t="s">
        <v>147</v>
      </c>
      <c r="L839" s="60" t="s">
        <v>200</v>
      </c>
      <c r="M839" s="60" t="s">
        <v>201</v>
      </c>
      <c r="N839" s="60" t="s">
        <v>202</v>
      </c>
    </row>
    <row r="840" spans="1:14" ht="14.25" customHeight="1" x14ac:dyDescent="0.35">
      <c r="A840" s="2"/>
      <c r="B840" s="5" t="s">
        <v>141</v>
      </c>
      <c r="C840" s="2" t="s">
        <v>142</v>
      </c>
      <c r="D840" s="2" t="s">
        <v>126</v>
      </c>
      <c r="E840" s="7">
        <v>25</v>
      </c>
      <c r="F840" s="56">
        <f>E840*0.95</f>
        <v>23.75</v>
      </c>
      <c r="G840" s="2">
        <f t="shared" ref="G840" si="583">E840*0.9</f>
        <v>22.5</v>
      </c>
      <c r="H840" s="2">
        <f t="shared" ref="H840" si="584">E840*0.85</f>
        <v>21.25</v>
      </c>
      <c r="I840" s="7">
        <f t="shared" ref="I840" si="585">E840*0.8</f>
        <v>20</v>
      </c>
      <c r="J840" s="2">
        <f t="shared" ref="J840" si="586">E840*0.75</f>
        <v>18.75</v>
      </c>
      <c r="K840" s="12">
        <f t="shared" ref="K840" si="587">E840*0.7</f>
        <v>17.5</v>
      </c>
      <c r="L840" s="68">
        <f>E840*0.65</f>
        <v>16.25</v>
      </c>
      <c r="M840" s="66">
        <f>E840*0.6</f>
        <v>15</v>
      </c>
      <c r="N840" s="66">
        <f>E840*0.55</f>
        <v>13.750000000000002</v>
      </c>
    </row>
    <row r="841" spans="1:14" ht="14.25" customHeight="1" x14ac:dyDescent="0.35">
      <c r="A841" s="36">
        <v>23</v>
      </c>
      <c r="B841" s="36" t="s">
        <v>143</v>
      </c>
      <c r="C841" s="36" t="s">
        <v>117</v>
      </c>
      <c r="D841" s="36" t="s">
        <v>118</v>
      </c>
      <c r="E841" s="37" t="s">
        <v>6</v>
      </c>
      <c r="F841" s="36" t="s">
        <v>7</v>
      </c>
      <c r="G841" s="36" t="s">
        <v>8</v>
      </c>
      <c r="H841" s="36" t="s">
        <v>9</v>
      </c>
      <c r="I841" s="37" t="s">
        <v>10</v>
      </c>
      <c r="J841" s="36" t="s">
        <v>11</v>
      </c>
      <c r="K841" s="37" t="s">
        <v>147</v>
      </c>
      <c r="L841" s="60" t="s">
        <v>200</v>
      </c>
      <c r="M841" s="60" t="s">
        <v>201</v>
      </c>
      <c r="N841" s="60" t="s">
        <v>202</v>
      </c>
    </row>
    <row r="842" spans="1:14" ht="14.25" customHeight="1" x14ac:dyDescent="0.35">
      <c r="A842" s="2"/>
      <c r="B842" s="5" t="s">
        <v>144</v>
      </c>
      <c r="C842" s="2"/>
      <c r="D842" s="2" t="s">
        <v>126</v>
      </c>
      <c r="E842" s="2">
        <v>490</v>
      </c>
      <c r="F842" s="56">
        <f>E842*0.95</f>
        <v>465.5</v>
      </c>
      <c r="G842" s="2">
        <f t="shared" ref="G842" si="588">E842*0.9</f>
        <v>441</v>
      </c>
      <c r="H842" s="2">
        <f t="shared" ref="H842" si="589">E842*0.85</f>
        <v>416.5</v>
      </c>
      <c r="I842" s="7">
        <f t="shared" ref="I842" si="590">E842*0.8</f>
        <v>392</v>
      </c>
      <c r="J842" s="2">
        <f t="shared" ref="J842" si="591">E842*0.75</f>
        <v>367.5</v>
      </c>
      <c r="K842" s="12">
        <f t="shared" ref="K842" si="592">E842*0.7</f>
        <v>343</v>
      </c>
      <c r="L842" s="68">
        <f>E842*0.65</f>
        <v>318.5</v>
      </c>
      <c r="M842" s="66">
        <f>E842*0.6</f>
        <v>294</v>
      </c>
      <c r="N842" s="66">
        <f>E842*0.55</f>
        <v>269.5</v>
      </c>
    </row>
    <row r="843" spans="1:14" ht="14.25" customHeight="1" x14ac:dyDescent="0.35">
      <c r="A843" s="36">
        <v>24</v>
      </c>
      <c r="B843" s="36" t="s">
        <v>178</v>
      </c>
      <c r="C843" s="36" t="s">
        <v>117</v>
      </c>
      <c r="D843" s="36" t="s">
        <v>118</v>
      </c>
      <c r="E843" s="37" t="s">
        <v>6</v>
      </c>
      <c r="F843" s="36" t="s">
        <v>7</v>
      </c>
      <c r="G843" s="36" t="s">
        <v>8</v>
      </c>
      <c r="H843" s="36" t="s">
        <v>9</v>
      </c>
      <c r="I843" s="37" t="s">
        <v>10</v>
      </c>
      <c r="J843" s="36" t="s">
        <v>11</v>
      </c>
      <c r="K843" s="57" t="s">
        <v>147</v>
      </c>
      <c r="L843" s="60" t="s">
        <v>200</v>
      </c>
      <c r="M843" s="60" t="s">
        <v>201</v>
      </c>
      <c r="N843" s="60" t="s">
        <v>202</v>
      </c>
    </row>
    <row r="844" spans="1:14" ht="14.25" customHeight="1" x14ac:dyDescent="0.35">
      <c r="A844" s="2"/>
      <c r="B844" s="5" t="s">
        <v>179</v>
      </c>
      <c r="C844" s="2" t="s">
        <v>120</v>
      </c>
      <c r="D844" s="2" t="s">
        <v>126</v>
      </c>
      <c r="E844" s="2">
        <v>50</v>
      </c>
      <c r="F844" s="56">
        <f>E844*0.95</f>
        <v>47.5</v>
      </c>
      <c r="G844" s="2">
        <f t="shared" ref="G844" si="593">E844*0.9</f>
        <v>45</v>
      </c>
      <c r="H844" s="2">
        <f t="shared" ref="H844" si="594">E844*0.85</f>
        <v>42.5</v>
      </c>
      <c r="I844" s="7">
        <f t="shared" ref="I844" si="595">E844*0.8</f>
        <v>40</v>
      </c>
      <c r="J844" s="2">
        <f t="shared" ref="J844" si="596">E844*0.75</f>
        <v>37.5</v>
      </c>
      <c r="K844" s="12">
        <f t="shared" ref="K844" si="597">E844*0.7</f>
        <v>35</v>
      </c>
      <c r="L844" s="68">
        <f>E844*0.65</f>
        <v>32.5</v>
      </c>
      <c r="M844" s="66">
        <f>E844*0.6</f>
        <v>30</v>
      </c>
      <c r="N844" s="66">
        <f>E844*0.55</f>
        <v>27.500000000000004</v>
      </c>
    </row>
    <row r="845" spans="1:14" ht="14.25" customHeight="1" x14ac:dyDescent="0.35">
      <c r="A845" s="28"/>
      <c r="B845" s="55"/>
      <c r="C845" s="28"/>
      <c r="D845" s="28"/>
      <c r="E845" s="28"/>
      <c r="F845" s="28"/>
      <c r="G845" s="28"/>
      <c r="H845" s="28"/>
      <c r="I845" s="28"/>
      <c r="J845" s="28"/>
      <c r="K845" s="28"/>
      <c r="L845" s="59"/>
    </row>
    <row r="846" spans="1:14" ht="14.25" customHeight="1" x14ac:dyDescent="0.35">
      <c r="A846" s="13"/>
      <c r="C846" s="13"/>
      <c r="D846" s="13"/>
      <c r="E846" s="13"/>
      <c r="F846" s="13"/>
      <c r="G846" s="13"/>
      <c r="H846" s="13"/>
      <c r="I846" s="13"/>
      <c r="J846" s="13"/>
      <c r="K846" s="26"/>
      <c r="L846" s="59"/>
    </row>
    <row r="847" spans="1:14" ht="14.25" customHeight="1" x14ac:dyDescent="0.35">
      <c r="A847" s="13"/>
      <c r="C847" s="13"/>
      <c r="D847" s="13"/>
      <c r="E847" s="13"/>
      <c r="F847" s="13"/>
      <c r="G847" s="13"/>
      <c r="H847" s="13"/>
      <c r="I847" s="13"/>
      <c r="J847" s="13"/>
      <c r="K847" s="27"/>
      <c r="L847" s="59"/>
    </row>
    <row r="848" spans="1:14" ht="14.25" customHeight="1" x14ac:dyDescent="0.35">
      <c r="A848" s="13"/>
      <c r="C848" s="13"/>
      <c r="D848" s="13"/>
      <c r="E848" s="13"/>
      <c r="F848" s="13"/>
      <c r="G848" s="13"/>
      <c r="H848" s="13"/>
      <c r="I848" s="13"/>
      <c r="J848" s="13"/>
      <c r="K848" s="27"/>
      <c r="L848" s="59"/>
    </row>
    <row r="849" spans="1:12" ht="14.25" customHeight="1" x14ac:dyDescent="0.35">
      <c r="A849" s="13"/>
      <c r="C849" s="13"/>
      <c r="D849" s="13"/>
      <c r="E849" s="13"/>
      <c r="F849" s="13"/>
      <c r="G849" s="13"/>
      <c r="H849" s="13"/>
      <c r="I849" s="13"/>
      <c r="J849" s="13"/>
      <c r="K849" s="28"/>
      <c r="L849" s="59"/>
    </row>
    <row r="850" spans="1:12" ht="14.25" customHeight="1" x14ac:dyDescent="0.35">
      <c r="A850" s="13"/>
      <c r="C850" s="13"/>
      <c r="D850" s="13"/>
      <c r="E850" s="13"/>
      <c r="F850" s="13"/>
      <c r="G850" s="13"/>
      <c r="H850" s="13"/>
      <c r="I850" s="13"/>
      <c r="J850" s="13"/>
      <c r="K850" s="28"/>
      <c r="L850" s="59"/>
    </row>
    <row r="851" spans="1:12" ht="14.25" customHeight="1" x14ac:dyDescent="0.35">
      <c r="A851" s="13"/>
      <c r="C851" s="13"/>
      <c r="D851" s="13"/>
      <c r="E851" s="13"/>
      <c r="F851" s="13"/>
      <c r="G851" s="13"/>
      <c r="H851" s="13"/>
      <c r="I851" s="13"/>
      <c r="J851" s="13"/>
      <c r="K851" s="28"/>
      <c r="L851" s="59"/>
    </row>
    <row r="852" spans="1:12" ht="14.25" customHeight="1" x14ac:dyDescent="0.35">
      <c r="A852" s="13"/>
      <c r="C852" s="13"/>
      <c r="D852" s="13"/>
      <c r="E852" s="13"/>
      <c r="F852" s="13"/>
      <c r="G852" s="13"/>
      <c r="H852" s="13"/>
      <c r="I852" s="13"/>
      <c r="J852" s="13"/>
      <c r="K852" s="13"/>
      <c r="L852" s="59"/>
    </row>
    <row r="853" spans="1:12" ht="14.25" customHeight="1" x14ac:dyDescent="0.35">
      <c r="A853" s="13"/>
      <c r="C853" s="13"/>
      <c r="D853" s="13"/>
      <c r="E853" s="13"/>
      <c r="F853" s="13"/>
      <c r="G853" s="13"/>
      <c r="H853" s="13"/>
      <c r="I853" s="13"/>
      <c r="J853" s="13"/>
      <c r="K853" s="13"/>
      <c r="L853" s="59"/>
    </row>
    <row r="854" spans="1:12" ht="14.25" customHeight="1" x14ac:dyDescent="0.35">
      <c r="A854" s="13"/>
      <c r="C854" s="13"/>
      <c r="D854" s="13"/>
      <c r="E854" s="13"/>
      <c r="F854" s="13"/>
      <c r="G854" s="13"/>
      <c r="H854" s="13"/>
      <c r="I854" s="13"/>
      <c r="J854" s="13"/>
      <c r="K854" s="13"/>
      <c r="L854" s="59"/>
    </row>
    <row r="855" spans="1:12" ht="14.25" customHeight="1" x14ac:dyDescent="0.35">
      <c r="A855" s="13"/>
      <c r="C855" s="13"/>
      <c r="D855" s="13"/>
      <c r="E855" s="13"/>
      <c r="F855" s="13"/>
      <c r="G855" s="13"/>
      <c r="H855" s="13"/>
      <c r="I855" s="13"/>
      <c r="J855" s="13"/>
      <c r="K855" s="13"/>
      <c r="L855" s="59"/>
    </row>
    <row r="856" spans="1:12" ht="14.25" customHeight="1" x14ac:dyDescent="0.35">
      <c r="A856" s="13"/>
      <c r="C856" s="13"/>
      <c r="D856" s="13"/>
      <c r="E856" s="13"/>
      <c r="F856" s="13"/>
      <c r="G856" s="13"/>
      <c r="H856" s="13"/>
      <c r="I856" s="13"/>
      <c r="J856" s="15"/>
      <c r="K856" s="13"/>
      <c r="L856" s="59"/>
    </row>
    <row r="857" spans="1:12" ht="14.25" customHeight="1" x14ac:dyDescent="0.35">
      <c r="A857" s="13"/>
      <c r="C857" s="13"/>
      <c r="D857" s="13"/>
      <c r="E857" s="13"/>
      <c r="F857" s="13"/>
      <c r="G857" s="13"/>
      <c r="H857" s="13"/>
      <c r="I857" s="13"/>
      <c r="J857" s="2"/>
      <c r="K857" s="13"/>
      <c r="L857" s="59"/>
    </row>
    <row r="858" spans="1:12" ht="14.25" customHeight="1" x14ac:dyDescent="0.35">
      <c r="A858" s="13"/>
      <c r="C858" s="13"/>
      <c r="D858" s="13"/>
      <c r="E858" s="13"/>
      <c r="F858" s="13"/>
      <c r="G858" s="13"/>
      <c r="H858" s="13"/>
      <c r="I858" s="13"/>
      <c r="J858" s="2"/>
      <c r="K858" s="58"/>
      <c r="L858" s="59"/>
    </row>
    <row r="859" spans="1:12" ht="14.25" customHeight="1" x14ac:dyDescent="0.35">
      <c r="A859" s="13"/>
      <c r="C859" s="13"/>
      <c r="D859" s="13"/>
      <c r="E859" s="13"/>
      <c r="F859" s="13"/>
      <c r="G859" s="13"/>
      <c r="H859" s="13"/>
      <c r="I859" s="13"/>
      <c r="J859" s="2"/>
      <c r="K859" s="7"/>
      <c r="L859" s="59"/>
    </row>
    <row r="860" spans="1:12" ht="14.25" customHeight="1" x14ac:dyDescent="0.35">
      <c r="A860" s="13"/>
      <c r="C860" s="13"/>
      <c r="D860" s="13"/>
      <c r="E860" s="13"/>
      <c r="F860" s="13"/>
      <c r="G860" s="13"/>
      <c r="H860" s="13"/>
      <c r="I860" s="13"/>
      <c r="J860" s="2"/>
      <c r="K860" s="7"/>
      <c r="L860" s="59"/>
    </row>
    <row r="861" spans="1:12" ht="14.25" customHeight="1" x14ac:dyDescent="0.35">
      <c r="A861" s="13"/>
      <c r="C861" s="13"/>
      <c r="D861" s="13"/>
      <c r="E861" s="13"/>
      <c r="F861" s="13"/>
      <c r="G861" s="13"/>
      <c r="H861" s="13"/>
      <c r="I861" s="13"/>
      <c r="J861" s="2"/>
      <c r="K861" s="7"/>
      <c r="L861" s="59"/>
    </row>
    <row r="862" spans="1:12" ht="14.25" customHeight="1" x14ac:dyDescent="0.35">
      <c r="A862" s="13"/>
      <c r="C862" s="13"/>
      <c r="D862" s="13"/>
      <c r="E862" s="13"/>
      <c r="F862" s="13"/>
      <c r="G862" s="13"/>
      <c r="H862" s="13"/>
      <c r="I862" s="13"/>
      <c r="J862" s="2"/>
      <c r="K862" s="7"/>
      <c r="L862" s="59"/>
    </row>
    <row r="863" spans="1:12" ht="14.25" customHeight="1" x14ac:dyDescent="0.35">
      <c r="A863" s="13"/>
      <c r="C863" s="13"/>
      <c r="D863" s="13"/>
      <c r="E863" s="13"/>
      <c r="F863" s="13"/>
      <c r="G863" s="13"/>
      <c r="H863" s="13"/>
      <c r="I863" s="13"/>
      <c r="J863" s="2"/>
      <c r="K863" s="7"/>
      <c r="L863" s="59"/>
    </row>
    <row r="864" spans="1:12" ht="14.25" customHeight="1" x14ac:dyDescent="0.35">
      <c r="A864" s="13"/>
      <c r="C864" s="13"/>
      <c r="D864" s="13"/>
      <c r="E864" s="13"/>
      <c r="F864" s="13"/>
      <c r="G864" s="13"/>
      <c r="H864" s="13"/>
      <c r="I864" s="13"/>
      <c r="J864" s="2"/>
      <c r="K864" s="7"/>
      <c r="L864" s="59"/>
    </row>
    <row r="865" spans="1:14" ht="14.25" customHeight="1" x14ac:dyDescent="0.35">
      <c r="A865" s="13"/>
      <c r="C865" s="13"/>
      <c r="D865" s="13"/>
      <c r="E865" s="13"/>
      <c r="F865" s="13"/>
      <c r="G865" s="13"/>
      <c r="H865" s="13"/>
      <c r="I865" s="13"/>
      <c r="J865" s="2"/>
      <c r="K865" s="7"/>
      <c r="L865" s="59"/>
    </row>
    <row r="866" spans="1:14" ht="14.25" customHeight="1" x14ac:dyDescent="0.35">
      <c r="A866" s="13"/>
      <c r="C866" s="13"/>
      <c r="D866" s="13"/>
      <c r="E866" s="13"/>
      <c r="F866" s="13"/>
      <c r="G866" s="13"/>
      <c r="H866" s="13"/>
      <c r="I866" s="13"/>
      <c r="J866" s="2"/>
      <c r="K866" s="7"/>
      <c r="L866" s="59"/>
    </row>
    <row r="867" spans="1:14" ht="14.25" customHeight="1" x14ac:dyDescent="0.35">
      <c r="A867" s="13"/>
      <c r="C867" s="13"/>
      <c r="D867" s="13"/>
      <c r="E867" s="13"/>
      <c r="F867" s="13"/>
      <c r="G867" s="13"/>
      <c r="H867" s="13"/>
      <c r="I867" s="13"/>
      <c r="J867" s="2"/>
      <c r="K867" s="7"/>
      <c r="L867" s="59"/>
    </row>
    <row r="868" spans="1:14" ht="14.25" customHeight="1" x14ac:dyDescent="0.35">
      <c r="A868" s="13"/>
      <c r="C868" s="13"/>
      <c r="D868" s="13"/>
      <c r="E868" s="13"/>
      <c r="F868" s="13"/>
      <c r="G868" s="13"/>
      <c r="H868" s="13"/>
      <c r="I868" s="13"/>
      <c r="J868" s="2"/>
      <c r="K868" s="7"/>
      <c r="L868" s="59"/>
    </row>
    <row r="869" spans="1:14" ht="14.25" customHeight="1" x14ac:dyDescent="0.35">
      <c r="A869" s="13"/>
      <c r="C869" s="13"/>
      <c r="D869" s="13"/>
      <c r="E869" s="13"/>
      <c r="F869" s="13"/>
      <c r="G869" s="13"/>
      <c r="H869" s="13"/>
      <c r="I869" s="13"/>
      <c r="J869" s="2"/>
      <c r="K869" s="7"/>
      <c r="L869" s="59"/>
    </row>
    <row r="870" spans="1:14" ht="14.25" customHeight="1" x14ac:dyDescent="0.35">
      <c r="A870" s="13"/>
      <c r="C870" s="13"/>
      <c r="D870" s="13"/>
      <c r="E870" s="13"/>
      <c r="F870" s="13"/>
      <c r="G870" s="13"/>
      <c r="H870" s="13"/>
      <c r="I870" s="13"/>
      <c r="J870" s="2"/>
      <c r="K870" s="7"/>
      <c r="L870" s="59"/>
    </row>
    <row r="871" spans="1:14" ht="14.25" customHeight="1" x14ac:dyDescent="0.35">
      <c r="A871" s="13"/>
      <c r="C871" s="13"/>
      <c r="D871" s="13"/>
      <c r="E871" s="13"/>
      <c r="F871" s="13"/>
      <c r="G871" s="13"/>
      <c r="H871" s="13"/>
      <c r="I871" s="13"/>
      <c r="J871" s="2"/>
      <c r="K871" s="7"/>
      <c r="L871" s="59"/>
    </row>
    <row r="872" spans="1:14" ht="14.25" customHeight="1" x14ac:dyDescent="0.35">
      <c r="A872" s="13"/>
      <c r="C872" s="13"/>
      <c r="D872" s="13"/>
      <c r="E872" s="13"/>
      <c r="F872" s="13"/>
      <c r="G872" s="13"/>
      <c r="H872" s="13"/>
      <c r="I872" s="13"/>
      <c r="J872" s="2"/>
      <c r="K872" s="7"/>
      <c r="L872" s="59"/>
    </row>
    <row r="873" spans="1:14" ht="14.25" customHeight="1" x14ac:dyDescent="0.35">
      <c r="A873" s="13"/>
      <c r="C873" s="13"/>
      <c r="D873" s="13"/>
      <c r="E873" s="13"/>
      <c r="F873" s="13"/>
      <c r="G873" s="13"/>
      <c r="H873" s="13"/>
      <c r="I873" s="13"/>
      <c r="J873" s="2"/>
      <c r="K873" s="7"/>
      <c r="L873" s="59"/>
    </row>
    <row r="874" spans="1:14" ht="14.25" customHeight="1" x14ac:dyDescent="0.35">
      <c r="A874" s="13"/>
      <c r="C874" s="13"/>
      <c r="D874" s="13"/>
      <c r="E874" s="13"/>
      <c r="F874" s="13"/>
      <c r="G874" s="13"/>
      <c r="H874" s="13"/>
      <c r="I874" s="13"/>
      <c r="J874" s="2"/>
      <c r="K874" s="7"/>
      <c r="L874" s="59"/>
    </row>
    <row r="875" spans="1:14" ht="14.25" customHeight="1" x14ac:dyDescent="0.35">
      <c r="A875" s="13"/>
      <c r="C875" s="13"/>
      <c r="D875" s="13"/>
      <c r="E875" s="13"/>
      <c r="F875" s="13"/>
      <c r="G875" s="13"/>
      <c r="H875" s="13"/>
      <c r="I875" s="13"/>
      <c r="J875" s="2"/>
      <c r="K875" s="7"/>
      <c r="L875" s="59"/>
    </row>
    <row r="876" spans="1:14" ht="14.25" customHeight="1" x14ac:dyDescent="0.35">
      <c r="A876" s="13"/>
      <c r="C876" s="13"/>
      <c r="D876" s="13"/>
      <c r="E876" s="13"/>
      <c r="F876" s="13"/>
      <c r="G876" s="13"/>
      <c r="H876" s="13"/>
      <c r="I876" s="13"/>
      <c r="J876" s="2"/>
      <c r="K876" s="7"/>
      <c r="L876" s="59"/>
    </row>
    <row r="877" spans="1:14" ht="15" customHeight="1" x14ac:dyDescent="0.35">
      <c r="A877" s="13"/>
      <c r="C877" s="13"/>
      <c r="D877" s="13"/>
      <c r="E877" s="13"/>
      <c r="F877" s="13"/>
      <c r="G877" s="13"/>
      <c r="H877" s="13"/>
      <c r="I877" s="13"/>
      <c r="J877" s="2"/>
      <c r="K877" s="7"/>
      <c r="L877" s="59"/>
    </row>
    <row r="878" spans="1:14" ht="15" customHeight="1" x14ac:dyDescent="0.35">
      <c r="A878" s="13"/>
      <c r="C878" s="13"/>
      <c r="D878" s="13"/>
      <c r="E878" s="13"/>
      <c r="F878" s="13"/>
      <c r="G878" s="13"/>
      <c r="H878" s="13"/>
      <c r="I878" s="13"/>
      <c r="J878" s="2"/>
      <c r="K878" s="7"/>
      <c r="L878" s="59"/>
    </row>
    <row r="879" spans="1:14" ht="15" customHeight="1" x14ac:dyDescent="0.35">
      <c r="K879" s="7"/>
      <c r="L879" s="59"/>
    </row>
    <row r="880" spans="1:14" ht="15" customHeight="1" x14ac:dyDescent="0.35">
      <c r="K880" s="7"/>
      <c r="L880" s="69"/>
      <c r="M880" s="69"/>
      <c r="N880" s="69"/>
    </row>
    <row r="881" spans="12:14" ht="15" customHeight="1" x14ac:dyDescent="0.35">
      <c r="L881" s="28"/>
      <c r="M881" s="70"/>
      <c r="N881" s="70"/>
    </row>
    <row r="882" spans="12:14" ht="15" customHeight="1" x14ac:dyDescent="0.35">
      <c r="L882" s="28"/>
      <c r="M882" s="70"/>
      <c r="N882" s="70"/>
    </row>
    <row r="883" spans="12:14" ht="15" customHeight="1" x14ac:dyDescent="0.35">
      <c r="L883" s="28"/>
      <c r="M883" s="70"/>
      <c r="N883" s="70"/>
    </row>
    <row r="884" spans="12:14" ht="15" customHeight="1" x14ac:dyDescent="0.35">
      <c r="L884" s="28"/>
      <c r="M884" s="70"/>
      <c r="N884" s="70"/>
    </row>
    <row r="885" spans="12:14" ht="15" customHeight="1" x14ac:dyDescent="0.35">
      <c r="L885" s="28"/>
      <c r="M885" s="70"/>
      <c r="N885" s="70"/>
    </row>
    <row r="886" spans="12:14" ht="15" customHeight="1" x14ac:dyDescent="0.35">
      <c r="L886" s="28"/>
      <c r="M886" s="70"/>
      <c r="N886" s="70"/>
    </row>
    <row r="887" spans="12:14" ht="15" customHeight="1" x14ac:dyDescent="0.35">
      <c r="L887" s="28"/>
      <c r="M887" s="70"/>
      <c r="N887" s="70"/>
    </row>
    <row r="888" spans="12:14" ht="15" customHeight="1" x14ac:dyDescent="0.35">
      <c r="L888" s="28"/>
      <c r="M888" s="70"/>
      <c r="N888" s="70"/>
    </row>
    <row r="889" spans="12:14" ht="15" customHeight="1" x14ac:dyDescent="0.35">
      <c r="L889" s="28"/>
      <c r="M889" s="70"/>
      <c r="N889" s="70"/>
    </row>
    <row r="890" spans="12:14" ht="15" customHeight="1" x14ac:dyDescent="0.35">
      <c r="L890" s="28"/>
      <c r="M890" s="70"/>
      <c r="N890" s="70"/>
    </row>
    <row r="891" spans="12:14" ht="15" customHeight="1" x14ac:dyDescent="0.35">
      <c r="L891" s="28"/>
      <c r="M891" s="70"/>
      <c r="N891" s="70"/>
    </row>
    <row r="892" spans="12:14" ht="15" customHeight="1" x14ac:dyDescent="0.35">
      <c r="L892" s="28"/>
      <c r="M892" s="70"/>
      <c r="N892" s="70"/>
    </row>
    <row r="893" spans="12:14" ht="15" customHeight="1" x14ac:dyDescent="0.35">
      <c r="L893" s="28"/>
      <c r="M893" s="70"/>
      <c r="N893" s="70"/>
    </row>
    <row r="894" spans="12:14" ht="15" customHeight="1" x14ac:dyDescent="0.35">
      <c r="L894" s="28"/>
      <c r="M894" s="70"/>
      <c r="N894" s="70"/>
    </row>
    <row r="895" spans="12:14" ht="15" customHeight="1" x14ac:dyDescent="0.35">
      <c r="L895" s="28"/>
      <c r="M895" s="70"/>
      <c r="N895" s="70"/>
    </row>
    <row r="896" spans="12:14" ht="15" customHeight="1" x14ac:dyDescent="0.35">
      <c r="L896" s="28"/>
      <c r="M896" s="70"/>
      <c r="N896" s="70"/>
    </row>
    <row r="897" spans="12:14" ht="15" customHeight="1" x14ac:dyDescent="0.35">
      <c r="L897" s="28"/>
      <c r="M897" s="70"/>
      <c r="N897" s="70"/>
    </row>
    <row r="898" spans="12:14" ht="15" customHeight="1" x14ac:dyDescent="0.35">
      <c r="L898" s="28"/>
      <c r="M898" s="70"/>
      <c r="N898" s="70"/>
    </row>
    <row r="899" spans="12:14" ht="15" customHeight="1" x14ac:dyDescent="0.35">
      <c r="L899" s="28"/>
      <c r="M899" s="70"/>
      <c r="N899" s="70"/>
    </row>
    <row r="900" spans="12:14" ht="15" customHeight="1" x14ac:dyDescent="0.35">
      <c r="L900" s="28"/>
      <c r="M900" s="70"/>
      <c r="N900" s="70"/>
    </row>
    <row r="901" spans="12:14" ht="15" customHeight="1" x14ac:dyDescent="0.35">
      <c r="L901" s="28"/>
      <c r="M901" s="70"/>
      <c r="N901" s="70"/>
    </row>
    <row r="902" spans="12:14" ht="15" customHeight="1" x14ac:dyDescent="0.35">
      <c r="L902" s="28"/>
      <c r="M902" s="70"/>
      <c r="N902" s="70"/>
    </row>
    <row r="903" spans="12:14" ht="15" customHeight="1" x14ac:dyDescent="0.35">
      <c r="L903" s="28"/>
      <c r="M903" s="70"/>
      <c r="N903" s="70"/>
    </row>
    <row r="904" spans="12:14" ht="15" customHeight="1" x14ac:dyDescent="0.35">
      <c r="L904" s="28"/>
      <c r="M904" s="70"/>
      <c r="N904" s="70"/>
    </row>
    <row r="905" spans="12:14" ht="15" customHeight="1" x14ac:dyDescent="0.35">
      <c r="L905" s="28"/>
      <c r="M905" s="70"/>
      <c r="N905" s="70"/>
    </row>
    <row r="906" spans="12:14" ht="15" customHeight="1" x14ac:dyDescent="0.35">
      <c r="L906" s="28"/>
      <c r="M906" s="70"/>
      <c r="N906" s="70"/>
    </row>
    <row r="907" spans="12:14" ht="15" customHeight="1" x14ac:dyDescent="0.35">
      <c r="L907" s="28"/>
      <c r="M907" s="70"/>
      <c r="N907" s="70"/>
    </row>
    <row r="908" spans="12:14" ht="15" customHeight="1" x14ac:dyDescent="0.35">
      <c r="L908" s="28"/>
      <c r="M908" s="70"/>
      <c r="N908" s="70"/>
    </row>
    <row r="909" spans="12:14" ht="15" customHeight="1" x14ac:dyDescent="0.35">
      <c r="L909" s="28"/>
      <c r="M909" s="70"/>
      <c r="N909" s="70"/>
    </row>
    <row r="910" spans="12:14" ht="15" customHeight="1" x14ac:dyDescent="0.35">
      <c r="L910" s="28"/>
      <c r="M910" s="70"/>
      <c r="N910" s="70"/>
    </row>
    <row r="911" spans="12:14" ht="15" customHeight="1" x14ac:dyDescent="0.35">
      <c r="L911" s="28"/>
      <c r="M911" s="70"/>
      <c r="N911" s="70"/>
    </row>
    <row r="912" spans="12:14" ht="15" customHeight="1" x14ac:dyDescent="0.35">
      <c r="L912" s="28"/>
      <c r="M912" s="70"/>
      <c r="N912" s="70"/>
    </row>
    <row r="913" spans="12:14" ht="15" customHeight="1" x14ac:dyDescent="0.35">
      <c r="L913" s="28"/>
      <c r="M913" s="70"/>
      <c r="N913" s="70"/>
    </row>
    <row r="914" spans="12:14" ht="15" customHeight="1" x14ac:dyDescent="0.35">
      <c r="L914" s="28"/>
      <c r="M914" s="70"/>
      <c r="N914" s="70"/>
    </row>
    <row r="915" spans="12:14" ht="15" customHeight="1" x14ac:dyDescent="0.35">
      <c r="L915" s="28"/>
      <c r="M915" s="70"/>
      <c r="N915" s="70"/>
    </row>
    <row r="916" spans="12:14" ht="15" customHeight="1" x14ac:dyDescent="0.35">
      <c r="L916" s="28"/>
      <c r="M916" s="70"/>
      <c r="N916" s="70"/>
    </row>
    <row r="917" spans="12:14" ht="15" customHeight="1" x14ac:dyDescent="0.35">
      <c r="L917" s="28"/>
      <c r="M917" s="70"/>
      <c r="N917" s="70"/>
    </row>
    <row r="918" spans="12:14" ht="15" customHeight="1" x14ac:dyDescent="0.35">
      <c r="L918" s="28"/>
      <c r="M918" s="70"/>
      <c r="N918" s="70"/>
    </row>
    <row r="919" spans="12:14" ht="15" customHeight="1" x14ac:dyDescent="0.35">
      <c r="L919" s="28"/>
      <c r="M919" s="70"/>
      <c r="N919" s="70"/>
    </row>
    <row r="920" spans="12:14" ht="15" customHeight="1" x14ac:dyDescent="0.35">
      <c r="L920" s="28"/>
      <c r="M920" s="70"/>
      <c r="N920" s="70"/>
    </row>
    <row r="921" spans="12:14" ht="15" customHeight="1" x14ac:dyDescent="0.35">
      <c r="L921" s="28"/>
      <c r="M921" s="70"/>
      <c r="N921" s="70"/>
    </row>
    <row r="922" spans="12:14" ht="15" customHeight="1" x14ac:dyDescent="0.35">
      <c r="L922" s="28"/>
      <c r="M922" s="70"/>
      <c r="N922" s="70"/>
    </row>
    <row r="923" spans="12:14" ht="15" customHeight="1" x14ac:dyDescent="0.35">
      <c r="L923" s="28"/>
      <c r="M923" s="70"/>
      <c r="N923" s="70"/>
    </row>
    <row r="924" spans="12:14" ht="15" customHeight="1" x14ac:dyDescent="0.35">
      <c r="L924" s="28"/>
      <c r="M924" s="70"/>
      <c r="N924" s="70"/>
    </row>
    <row r="925" spans="12:14" ht="15" customHeight="1" x14ac:dyDescent="0.35">
      <c r="L925" s="28"/>
      <c r="M925" s="70"/>
      <c r="N925" s="70"/>
    </row>
    <row r="926" spans="12:14" ht="15" customHeight="1" x14ac:dyDescent="0.35">
      <c r="L926" s="28"/>
      <c r="M926" s="70"/>
      <c r="N926" s="70"/>
    </row>
    <row r="927" spans="12:14" ht="15" customHeight="1" x14ac:dyDescent="0.35">
      <c r="L927" s="28"/>
      <c r="M927" s="70"/>
      <c r="N927" s="70"/>
    </row>
    <row r="928" spans="12:14" ht="15" customHeight="1" x14ac:dyDescent="0.35">
      <c r="L928" s="28"/>
      <c r="M928" s="70"/>
      <c r="N928" s="70"/>
    </row>
    <row r="929" spans="12:14" ht="15" customHeight="1" x14ac:dyDescent="0.35">
      <c r="L929" s="28"/>
      <c r="M929" s="70"/>
      <c r="N929" s="70"/>
    </row>
    <row r="930" spans="12:14" ht="15" customHeight="1" x14ac:dyDescent="0.35">
      <c r="L930" s="28"/>
      <c r="M930" s="70"/>
      <c r="N930" s="70"/>
    </row>
    <row r="931" spans="12:14" ht="15" customHeight="1" x14ac:dyDescent="0.35">
      <c r="L931" s="28"/>
      <c r="M931" s="70"/>
      <c r="N931" s="70"/>
    </row>
    <row r="932" spans="12:14" ht="15" customHeight="1" x14ac:dyDescent="0.35">
      <c r="L932" s="28"/>
      <c r="M932" s="70"/>
      <c r="N932" s="70"/>
    </row>
    <row r="933" spans="12:14" ht="15" customHeight="1" x14ac:dyDescent="0.35">
      <c r="L933" s="28"/>
      <c r="M933" s="70"/>
      <c r="N933" s="70"/>
    </row>
    <row r="934" spans="12:14" ht="15" customHeight="1" x14ac:dyDescent="0.35">
      <c r="L934" s="28"/>
      <c r="M934" s="70"/>
      <c r="N934" s="70"/>
    </row>
    <row r="935" spans="12:14" ht="15" customHeight="1" x14ac:dyDescent="0.35">
      <c r="L935" s="28"/>
      <c r="M935" s="70"/>
      <c r="N935" s="70"/>
    </row>
    <row r="936" spans="12:14" ht="15" customHeight="1" x14ac:dyDescent="0.35">
      <c r="L936" s="28"/>
      <c r="M936" s="70"/>
      <c r="N936" s="70"/>
    </row>
    <row r="937" spans="12:14" ht="15" customHeight="1" x14ac:dyDescent="0.35">
      <c r="L937" s="28"/>
      <c r="M937" s="70"/>
      <c r="N937" s="70"/>
    </row>
    <row r="938" spans="12:14" ht="15" customHeight="1" x14ac:dyDescent="0.35">
      <c r="L938" s="28"/>
      <c r="M938" s="70"/>
      <c r="N938" s="70"/>
    </row>
    <row r="939" spans="12:14" ht="15" customHeight="1" x14ac:dyDescent="0.35">
      <c r="L939" s="28"/>
      <c r="M939" s="70"/>
      <c r="N939" s="70"/>
    </row>
    <row r="940" spans="12:14" ht="15" customHeight="1" x14ac:dyDescent="0.35">
      <c r="L940" s="28"/>
      <c r="M940" s="70"/>
      <c r="N940" s="70"/>
    </row>
    <row r="941" spans="12:14" ht="15" customHeight="1" x14ac:dyDescent="0.35">
      <c r="L941" s="28"/>
      <c r="M941" s="70"/>
      <c r="N941" s="70"/>
    </row>
    <row r="942" spans="12:14" ht="15" customHeight="1" x14ac:dyDescent="0.35">
      <c r="L942" s="28"/>
      <c r="M942" s="70"/>
      <c r="N942" s="70"/>
    </row>
    <row r="943" spans="12:14" ht="15" customHeight="1" x14ac:dyDescent="0.35">
      <c r="L943" s="28"/>
      <c r="M943" s="70"/>
      <c r="N943" s="70"/>
    </row>
    <row r="944" spans="12:14" ht="15" customHeight="1" x14ac:dyDescent="0.35">
      <c r="L944" s="28"/>
      <c r="M944" s="70"/>
      <c r="N944" s="70"/>
    </row>
    <row r="945" spans="12:14" ht="15" customHeight="1" x14ac:dyDescent="0.35">
      <c r="L945" s="28"/>
      <c r="M945" s="70"/>
      <c r="N945" s="70"/>
    </row>
    <row r="946" spans="12:14" ht="15" customHeight="1" x14ac:dyDescent="0.35">
      <c r="L946" s="28"/>
      <c r="M946" s="70"/>
      <c r="N946" s="70"/>
    </row>
    <row r="947" spans="12:14" ht="15" customHeight="1" x14ac:dyDescent="0.35">
      <c r="L947" s="28"/>
      <c r="M947" s="70"/>
      <c r="N947" s="70"/>
    </row>
    <row r="948" spans="12:14" ht="15" customHeight="1" x14ac:dyDescent="0.35">
      <c r="L948" s="28"/>
      <c r="M948" s="70"/>
      <c r="N948" s="70"/>
    </row>
    <row r="949" spans="12:14" ht="15" customHeight="1" x14ac:dyDescent="0.35">
      <c r="L949" s="28"/>
      <c r="M949" s="70"/>
      <c r="N949" s="70"/>
    </row>
    <row r="950" spans="12:14" ht="15" customHeight="1" x14ac:dyDescent="0.35">
      <c r="L950" s="28"/>
      <c r="M950" s="70"/>
      <c r="N950" s="70"/>
    </row>
    <row r="951" spans="12:14" ht="15" customHeight="1" x14ac:dyDescent="0.35">
      <c r="L951" s="28"/>
      <c r="M951" s="70"/>
      <c r="N951" s="70"/>
    </row>
    <row r="952" spans="12:14" ht="15" customHeight="1" x14ac:dyDescent="0.35">
      <c r="L952" s="28"/>
      <c r="M952" s="70"/>
      <c r="N952" s="70"/>
    </row>
    <row r="953" spans="12:14" ht="15" customHeight="1" x14ac:dyDescent="0.35">
      <c r="L953" s="28"/>
      <c r="M953" s="70"/>
      <c r="N953" s="70"/>
    </row>
    <row r="954" spans="12:14" ht="15" customHeight="1" x14ac:dyDescent="0.35">
      <c r="L954" s="28"/>
      <c r="M954" s="70"/>
      <c r="N954" s="70"/>
    </row>
    <row r="955" spans="12:14" ht="15" customHeight="1" x14ac:dyDescent="0.35">
      <c r="L955" s="28"/>
      <c r="M955" s="70"/>
      <c r="N955" s="70"/>
    </row>
    <row r="956" spans="12:14" ht="15" customHeight="1" x14ac:dyDescent="0.35">
      <c r="L956" s="28"/>
      <c r="M956" s="70"/>
      <c r="N956" s="70"/>
    </row>
    <row r="957" spans="12:14" ht="15" customHeight="1" x14ac:dyDescent="0.35">
      <c r="L957" s="28"/>
      <c r="M957" s="70"/>
      <c r="N957" s="70"/>
    </row>
    <row r="958" spans="12:14" ht="15" customHeight="1" x14ac:dyDescent="0.35">
      <c r="L958" s="28"/>
      <c r="M958" s="70"/>
      <c r="N958" s="70"/>
    </row>
    <row r="959" spans="12:14" ht="15" customHeight="1" x14ac:dyDescent="0.35">
      <c r="L959" s="28"/>
      <c r="M959" s="70"/>
      <c r="N959" s="70"/>
    </row>
    <row r="960" spans="12:14" ht="15" customHeight="1" x14ac:dyDescent="0.35">
      <c r="L960" s="28"/>
      <c r="M960" s="70"/>
      <c r="N960" s="70"/>
    </row>
    <row r="961" spans="12:14" ht="15" customHeight="1" x14ac:dyDescent="0.35">
      <c r="L961" s="28"/>
      <c r="M961" s="70"/>
      <c r="N961" s="70"/>
    </row>
    <row r="962" spans="12:14" ht="15" customHeight="1" x14ac:dyDescent="0.35">
      <c r="L962" s="28"/>
      <c r="M962" s="70"/>
      <c r="N962" s="70"/>
    </row>
    <row r="963" spans="12:14" ht="15" customHeight="1" x14ac:dyDescent="0.35">
      <c r="L963" s="28"/>
      <c r="M963" s="70"/>
      <c r="N963" s="70"/>
    </row>
    <row r="964" spans="12:14" ht="15" customHeight="1" x14ac:dyDescent="0.35">
      <c r="L964" s="28"/>
      <c r="M964" s="70"/>
      <c r="N964" s="70"/>
    </row>
    <row r="965" spans="12:14" ht="15" customHeight="1" x14ac:dyDescent="0.35">
      <c r="L965" s="28"/>
      <c r="M965" s="70"/>
      <c r="N965" s="70"/>
    </row>
    <row r="966" spans="12:14" ht="15" customHeight="1" x14ac:dyDescent="0.35">
      <c r="L966" s="28"/>
      <c r="M966" s="70"/>
      <c r="N966" s="70"/>
    </row>
    <row r="967" spans="12:14" ht="15" customHeight="1" x14ac:dyDescent="0.35">
      <c r="L967" s="28"/>
      <c r="M967" s="70"/>
      <c r="N967" s="70"/>
    </row>
    <row r="968" spans="12:14" ht="15" customHeight="1" x14ac:dyDescent="0.35">
      <c r="L968" s="28"/>
      <c r="M968" s="70"/>
      <c r="N968" s="70"/>
    </row>
    <row r="969" spans="12:14" ht="15" customHeight="1" x14ac:dyDescent="0.35">
      <c r="L969" s="28"/>
      <c r="M969" s="70"/>
      <c r="N969" s="70"/>
    </row>
    <row r="970" spans="12:14" ht="15" customHeight="1" x14ac:dyDescent="0.35">
      <c r="L970" s="28"/>
      <c r="M970" s="70"/>
      <c r="N970" s="70"/>
    </row>
    <row r="971" spans="12:14" ht="15" customHeight="1" x14ac:dyDescent="0.35">
      <c r="L971" s="28"/>
      <c r="M971" s="70"/>
      <c r="N971" s="70"/>
    </row>
    <row r="972" spans="12:14" ht="15" customHeight="1" x14ac:dyDescent="0.35">
      <c r="L972" s="28"/>
      <c r="M972" s="70"/>
      <c r="N972" s="70"/>
    </row>
    <row r="973" spans="12:14" ht="15" customHeight="1" x14ac:dyDescent="0.35">
      <c r="L973" s="28"/>
      <c r="M973" s="70"/>
      <c r="N973" s="70"/>
    </row>
    <row r="974" spans="12:14" ht="15" customHeight="1" x14ac:dyDescent="0.35">
      <c r="L974" s="28"/>
      <c r="M974" s="70"/>
      <c r="N974" s="70"/>
    </row>
    <row r="975" spans="12:14" ht="15" customHeight="1" x14ac:dyDescent="0.35">
      <c r="L975" s="28"/>
      <c r="M975" s="70"/>
      <c r="N975" s="70"/>
    </row>
    <row r="976" spans="12:14" ht="15" customHeight="1" x14ac:dyDescent="0.35">
      <c r="L976" s="28"/>
      <c r="M976" s="70"/>
      <c r="N976" s="70"/>
    </row>
    <row r="977" spans="12:14" ht="15" customHeight="1" x14ac:dyDescent="0.35">
      <c r="L977" s="28"/>
      <c r="M977" s="70"/>
      <c r="N977" s="70"/>
    </row>
    <row r="978" spans="12:14" ht="15" customHeight="1" x14ac:dyDescent="0.35">
      <c r="L978" s="28"/>
      <c r="M978" s="70"/>
      <c r="N978" s="70"/>
    </row>
    <row r="979" spans="12:14" ht="15" customHeight="1" x14ac:dyDescent="0.35">
      <c r="L979" s="28"/>
      <c r="M979" s="70"/>
      <c r="N979" s="70"/>
    </row>
    <row r="980" spans="12:14" ht="15" customHeight="1" x14ac:dyDescent="0.35">
      <c r="L980" s="28"/>
      <c r="M980" s="70"/>
      <c r="N980" s="70"/>
    </row>
    <row r="981" spans="12:14" ht="15" customHeight="1" x14ac:dyDescent="0.35">
      <c r="L981" s="28"/>
      <c r="M981" s="70"/>
      <c r="N981" s="70"/>
    </row>
    <row r="982" spans="12:14" ht="15" customHeight="1" x14ac:dyDescent="0.35">
      <c r="L982" s="28"/>
      <c r="M982" s="70"/>
      <c r="N982" s="70"/>
    </row>
    <row r="983" spans="12:14" ht="15" customHeight="1" x14ac:dyDescent="0.35">
      <c r="L983" s="28"/>
      <c r="M983" s="70"/>
      <c r="N983" s="70"/>
    </row>
    <row r="984" spans="12:14" ht="15" customHeight="1" x14ac:dyDescent="0.35">
      <c r="L984" s="28"/>
      <c r="M984" s="70"/>
      <c r="N984" s="70"/>
    </row>
    <row r="985" spans="12:14" ht="15" customHeight="1" x14ac:dyDescent="0.35">
      <c r="L985" s="28"/>
      <c r="M985" s="70"/>
      <c r="N985" s="70"/>
    </row>
    <row r="986" spans="12:14" ht="15" customHeight="1" x14ac:dyDescent="0.35">
      <c r="L986" s="28"/>
      <c r="M986" s="70"/>
      <c r="N986" s="70"/>
    </row>
    <row r="987" spans="12:14" ht="15" customHeight="1" x14ac:dyDescent="0.35">
      <c r="L987" s="28"/>
      <c r="M987" s="70"/>
      <c r="N987" s="70"/>
    </row>
    <row r="988" spans="12:14" ht="15" customHeight="1" x14ac:dyDescent="0.35">
      <c r="L988" s="28"/>
      <c r="M988" s="70"/>
      <c r="N988" s="70"/>
    </row>
    <row r="989" spans="12:14" ht="15" customHeight="1" x14ac:dyDescent="0.35">
      <c r="L989" s="28"/>
      <c r="M989" s="70"/>
      <c r="N989" s="70"/>
    </row>
    <row r="990" spans="12:14" ht="15" customHeight="1" x14ac:dyDescent="0.35">
      <c r="L990" s="28"/>
      <c r="M990" s="70"/>
      <c r="N990" s="70"/>
    </row>
    <row r="991" spans="12:14" ht="15" customHeight="1" x14ac:dyDescent="0.35">
      <c r="L991" s="28"/>
      <c r="M991" s="70"/>
      <c r="N991" s="70"/>
    </row>
    <row r="992" spans="12:14" ht="15" customHeight="1" x14ac:dyDescent="0.35">
      <c r="L992" s="28"/>
      <c r="M992" s="70"/>
      <c r="N992" s="70"/>
    </row>
    <row r="993" spans="12:14" ht="15" customHeight="1" x14ac:dyDescent="0.35">
      <c r="L993" s="28"/>
      <c r="M993" s="70"/>
      <c r="N993" s="70"/>
    </row>
    <row r="994" spans="12:14" ht="15" customHeight="1" x14ac:dyDescent="0.35">
      <c r="L994" s="28"/>
      <c r="M994" s="70"/>
      <c r="N994" s="70"/>
    </row>
    <row r="995" spans="12:14" ht="15" customHeight="1" x14ac:dyDescent="0.35">
      <c r="L995" s="28"/>
      <c r="M995" s="70"/>
      <c r="N995" s="70"/>
    </row>
    <row r="996" spans="12:14" ht="15" customHeight="1" x14ac:dyDescent="0.35">
      <c r="L996" s="28"/>
      <c r="M996" s="70"/>
      <c r="N996" s="70"/>
    </row>
    <row r="997" spans="12:14" ht="15" customHeight="1" x14ac:dyDescent="0.35">
      <c r="L997" s="28"/>
      <c r="M997" s="70"/>
      <c r="N997" s="70"/>
    </row>
    <row r="998" spans="12:14" ht="15" customHeight="1" x14ac:dyDescent="0.35">
      <c r="L998" s="28"/>
      <c r="M998" s="70"/>
      <c r="N998" s="70"/>
    </row>
    <row r="999" spans="12:14" ht="15" customHeight="1" x14ac:dyDescent="0.35">
      <c r="L999" s="28"/>
      <c r="M999" s="70"/>
      <c r="N999" s="70"/>
    </row>
    <row r="1000" spans="12:14" ht="15" customHeight="1" x14ac:dyDescent="0.35">
      <c r="L1000" s="28"/>
      <c r="M1000" s="70"/>
      <c r="N1000" s="70"/>
    </row>
    <row r="1001" spans="12:14" ht="15" customHeight="1" x14ac:dyDescent="0.35">
      <c r="L1001" s="28"/>
      <c r="M1001" s="70"/>
      <c r="N1001" s="70"/>
    </row>
    <row r="1002" spans="12:14" ht="15" customHeight="1" x14ac:dyDescent="0.35">
      <c r="L1002" s="28"/>
      <c r="M1002" s="70"/>
      <c r="N1002" s="70"/>
    </row>
    <row r="1003" spans="12:14" ht="15" customHeight="1" x14ac:dyDescent="0.35">
      <c r="L1003" s="28"/>
      <c r="M1003" s="70"/>
      <c r="N1003" s="70"/>
    </row>
    <row r="1004" spans="12:14" ht="15" customHeight="1" x14ac:dyDescent="0.35">
      <c r="L1004" s="28"/>
      <c r="M1004" s="70"/>
      <c r="N1004" s="70"/>
    </row>
    <row r="1005" spans="12:14" ht="15" customHeight="1" x14ac:dyDescent="0.35">
      <c r="L1005" s="28"/>
      <c r="M1005" s="70"/>
      <c r="N1005" s="70"/>
    </row>
    <row r="1006" spans="12:14" ht="15" customHeight="1" x14ac:dyDescent="0.35">
      <c r="L1006" s="28"/>
      <c r="M1006" s="70"/>
      <c r="N1006" s="70"/>
    </row>
    <row r="1007" spans="12:14" ht="15" customHeight="1" x14ac:dyDescent="0.35">
      <c r="L1007" s="28"/>
      <c r="M1007" s="70"/>
      <c r="N1007" s="70"/>
    </row>
    <row r="1008" spans="12:14" ht="15" customHeight="1" x14ac:dyDescent="0.35">
      <c r="L1008" s="28"/>
      <c r="M1008" s="70"/>
      <c r="N1008" s="70"/>
    </row>
    <row r="1009" spans="12:14" ht="15" customHeight="1" x14ac:dyDescent="0.35">
      <c r="L1009" s="28"/>
      <c r="M1009" s="70"/>
      <c r="N1009" s="70"/>
    </row>
    <row r="1010" spans="12:14" ht="15" customHeight="1" x14ac:dyDescent="0.35">
      <c r="L1010" s="28"/>
      <c r="M1010" s="70"/>
      <c r="N1010" s="70"/>
    </row>
    <row r="1011" spans="12:14" ht="15" customHeight="1" x14ac:dyDescent="0.35">
      <c r="L1011" s="28"/>
      <c r="M1011" s="70"/>
      <c r="N1011" s="70"/>
    </row>
    <row r="1012" spans="12:14" ht="15" customHeight="1" x14ac:dyDescent="0.35">
      <c r="L1012" s="28"/>
      <c r="M1012" s="70"/>
      <c r="N1012" s="70"/>
    </row>
    <row r="1013" spans="12:14" ht="15" customHeight="1" x14ac:dyDescent="0.35">
      <c r="L1013" s="28"/>
      <c r="M1013" s="70"/>
      <c r="N1013" s="70"/>
    </row>
    <row r="1014" spans="12:14" ht="15" customHeight="1" x14ac:dyDescent="0.35">
      <c r="L1014" s="28"/>
      <c r="M1014" s="70"/>
      <c r="N1014" s="70"/>
    </row>
    <row r="1015" spans="12:14" ht="15" customHeight="1" x14ac:dyDescent="0.35">
      <c r="L1015" s="28"/>
      <c r="M1015" s="70"/>
      <c r="N1015" s="70"/>
    </row>
    <row r="1016" spans="12:14" ht="15" customHeight="1" x14ac:dyDescent="0.35">
      <c r="L1016" s="28"/>
      <c r="M1016" s="70"/>
      <c r="N1016" s="70"/>
    </row>
    <row r="1017" spans="12:14" ht="15" customHeight="1" x14ac:dyDescent="0.35">
      <c r="L1017" s="28"/>
      <c r="M1017" s="70"/>
      <c r="N1017" s="70"/>
    </row>
    <row r="1018" spans="12:14" ht="15" customHeight="1" x14ac:dyDescent="0.35">
      <c r="L1018" s="28"/>
      <c r="M1018" s="70"/>
      <c r="N1018" s="70"/>
    </row>
    <row r="1019" spans="12:14" ht="15" customHeight="1" x14ac:dyDescent="0.35">
      <c r="L1019" s="28"/>
      <c r="M1019" s="70"/>
      <c r="N1019" s="70"/>
    </row>
    <row r="1020" spans="12:14" ht="15" customHeight="1" x14ac:dyDescent="0.35">
      <c r="L1020" s="28"/>
      <c r="M1020" s="70"/>
      <c r="N1020" s="70"/>
    </row>
    <row r="1021" spans="12:14" ht="15" customHeight="1" x14ac:dyDescent="0.35">
      <c r="L1021" s="28"/>
      <c r="M1021" s="70"/>
      <c r="N1021" s="70"/>
    </row>
    <row r="1022" spans="12:14" ht="15" customHeight="1" x14ac:dyDescent="0.35">
      <c r="L1022" s="28"/>
      <c r="M1022" s="70"/>
      <c r="N1022" s="70"/>
    </row>
    <row r="1023" spans="12:14" ht="15" customHeight="1" x14ac:dyDescent="0.35">
      <c r="L1023" s="28"/>
      <c r="M1023" s="70"/>
      <c r="N1023" s="70"/>
    </row>
    <row r="1024" spans="12:14" ht="15" customHeight="1" x14ac:dyDescent="0.35">
      <c r="L1024" s="28"/>
      <c r="M1024" s="70"/>
      <c r="N1024" s="70"/>
    </row>
    <row r="1025" spans="12:14" ht="15" customHeight="1" x14ac:dyDescent="0.35">
      <c r="L1025" s="28"/>
      <c r="M1025" s="70"/>
      <c r="N1025" s="70"/>
    </row>
    <row r="1026" spans="12:14" ht="15" customHeight="1" x14ac:dyDescent="0.35">
      <c r="L1026" s="28"/>
      <c r="M1026" s="70"/>
      <c r="N1026" s="70"/>
    </row>
    <row r="1027" spans="12:14" ht="15" customHeight="1" x14ac:dyDescent="0.35">
      <c r="L1027" s="28"/>
      <c r="M1027" s="70"/>
      <c r="N1027" s="70"/>
    </row>
    <row r="1028" spans="12:14" ht="15" customHeight="1" x14ac:dyDescent="0.35">
      <c r="L1028" s="28"/>
      <c r="M1028" s="70"/>
      <c r="N1028" s="70"/>
    </row>
    <row r="1029" spans="12:14" ht="15" customHeight="1" x14ac:dyDescent="0.35">
      <c r="L1029" s="28"/>
      <c r="M1029" s="70"/>
      <c r="N1029" s="70"/>
    </row>
    <row r="1030" spans="12:14" ht="15" customHeight="1" x14ac:dyDescent="0.35">
      <c r="L1030" s="28"/>
      <c r="M1030" s="70"/>
      <c r="N1030" s="70"/>
    </row>
    <row r="1031" spans="12:14" ht="15" customHeight="1" x14ac:dyDescent="0.35">
      <c r="L1031" s="28"/>
      <c r="M1031" s="70"/>
      <c r="N1031" s="70"/>
    </row>
    <row r="1032" spans="12:14" ht="15" customHeight="1" x14ac:dyDescent="0.35">
      <c r="L1032" s="28"/>
      <c r="M1032" s="70"/>
      <c r="N1032" s="70"/>
    </row>
    <row r="1033" spans="12:14" ht="15" customHeight="1" x14ac:dyDescent="0.35">
      <c r="L1033" s="28"/>
      <c r="M1033" s="70"/>
      <c r="N1033" s="70"/>
    </row>
    <row r="1034" spans="12:14" ht="15" customHeight="1" x14ac:dyDescent="0.35">
      <c r="L1034" s="28"/>
      <c r="M1034" s="70"/>
      <c r="N1034" s="70"/>
    </row>
    <row r="1035" spans="12:14" ht="15" customHeight="1" x14ac:dyDescent="0.35">
      <c r="L1035" s="28"/>
      <c r="M1035" s="70"/>
      <c r="N1035" s="70"/>
    </row>
    <row r="1036" spans="12:14" ht="15" customHeight="1" x14ac:dyDescent="0.35">
      <c r="L1036" s="28"/>
      <c r="M1036" s="70"/>
      <c r="N1036" s="70"/>
    </row>
    <row r="1037" spans="12:14" ht="15" customHeight="1" x14ac:dyDescent="0.35">
      <c r="L1037" s="28"/>
      <c r="M1037" s="70"/>
      <c r="N1037" s="70"/>
    </row>
    <row r="1038" spans="12:14" ht="15" customHeight="1" x14ac:dyDescent="0.35">
      <c r="L1038" s="28"/>
      <c r="M1038" s="70"/>
      <c r="N1038" s="70"/>
    </row>
    <row r="1039" spans="12:14" ht="15" customHeight="1" x14ac:dyDescent="0.35">
      <c r="L1039" s="28"/>
      <c r="M1039" s="70"/>
      <c r="N1039" s="70"/>
    </row>
    <row r="1040" spans="12:14" ht="15" customHeight="1" x14ac:dyDescent="0.35">
      <c r="L1040" s="28"/>
      <c r="M1040" s="70"/>
      <c r="N1040" s="70"/>
    </row>
    <row r="1041" spans="12:14" ht="15" customHeight="1" x14ac:dyDescent="0.35">
      <c r="L1041" s="28"/>
      <c r="M1041" s="70"/>
      <c r="N1041" s="70"/>
    </row>
    <row r="1042" spans="12:14" ht="15" customHeight="1" x14ac:dyDescent="0.35">
      <c r="L1042" s="28"/>
      <c r="M1042" s="70"/>
      <c r="N1042" s="70"/>
    </row>
    <row r="1043" spans="12:14" ht="15" customHeight="1" x14ac:dyDescent="0.35">
      <c r="L1043" s="28"/>
      <c r="M1043" s="70"/>
      <c r="N1043" s="70"/>
    </row>
    <row r="1044" spans="12:14" ht="15" customHeight="1" x14ac:dyDescent="0.35">
      <c r="L1044" s="28"/>
      <c r="M1044" s="70"/>
      <c r="N1044" s="70"/>
    </row>
    <row r="1045" spans="12:14" ht="15" customHeight="1" x14ac:dyDescent="0.35">
      <c r="L1045" s="28"/>
      <c r="M1045" s="70"/>
      <c r="N1045" s="70"/>
    </row>
    <row r="1046" spans="12:14" ht="15" customHeight="1" x14ac:dyDescent="0.35">
      <c r="L1046" s="28"/>
      <c r="M1046" s="70"/>
      <c r="N1046" s="70"/>
    </row>
    <row r="1047" spans="12:14" ht="15" customHeight="1" x14ac:dyDescent="0.35">
      <c r="L1047" s="28"/>
      <c r="M1047" s="70"/>
      <c r="N1047" s="70"/>
    </row>
    <row r="1048" spans="12:14" ht="15" customHeight="1" x14ac:dyDescent="0.35">
      <c r="L1048" s="28"/>
      <c r="M1048" s="70"/>
      <c r="N1048" s="70"/>
    </row>
    <row r="1049" spans="12:14" ht="15" customHeight="1" x14ac:dyDescent="0.35">
      <c r="L1049" s="28"/>
      <c r="M1049" s="70"/>
      <c r="N1049" s="70"/>
    </row>
    <row r="1050" spans="12:14" ht="15" customHeight="1" x14ac:dyDescent="0.35">
      <c r="L1050" s="28"/>
      <c r="M1050" s="70"/>
      <c r="N1050" s="70"/>
    </row>
    <row r="1051" spans="12:14" ht="15" customHeight="1" x14ac:dyDescent="0.35">
      <c r="L1051" s="28"/>
      <c r="M1051" s="70"/>
      <c r="N1051" s="70"/>
    </row>
    <row r="1052" spans="12:14" ht="15" customHeight="1" x14ac:dyDescent="0.35">
      <c r="L1052" s="28"/>
      <c r="M1052" s="70"/>
      <c r="N1052" s="70"/>
    </row>
    <row r="1053" spans="12:14" ht="15" customHeight="1" x14ac:dyDescent="0.35">
      <c r="L1053" s="28"/>
      <c r="M1053" s="70"/>
      <c r="N1053" s="70"/>
    </row>
    <row r="1054" spans="12:14" ht="15" customHeight="1" x14ac:dyDescent="0.35">
      <c r="L1054" s="28"/>
      <c r="M1054" s="70"/>
      <c r="N1054" s="70"/>
    </row>
    <row r="1055" spans="12:14" ht="15" customHeight="1" x14ac:dyDescent="0.35">
      <c r="L1055" s="28"/>
      <c r="M1055" s="70"/>
      <c r="N1055" s="70"/>
    </row>
    <row r="1056" spans="12:14" ht="15" customHeight="1" x14ac:dyDescent="0.35">
      <c r="L1056" s="28"/>
      <c r="M1056" s="70"/>
      <c r="N1056" s="70"/>
    </row>
    <row r="1057" spans="12:14" ht="15" customHeight="1" x14ac:dyDescent="0.35">
      <c r="L1057" s="28"/>
      <c r="M1057" s="70"/>
      <c r="N1057" s="70"/>
    </row>
    <row r="1058" spans="12:14" ht="15" customHeight="1" x14ac:dyDescent="0.35">
      <c r="L1058" s="28"/>
      <c r="M1058" s="70"/>
      <c r="N1058" s="70"/>
    </row>
    <row r="1059" spans="12:14" ht="15" customHeight="1" x14ac:dyDescent="0.35">
      <c r="L1059" s="28"/>
      <c r="M1059" s="70"/>
      <c r="N1059" s="70"/>
    </row>
    <row r="1060" spans="12:14" ht="15" customHeight="1" x14ac:dyDescent="0.35">
      <c r="L1060" s="28"/>
      <c r="M1060" s="70"/>
      <c r="N1060" s="70"/>
    </row>
    <row r="1061" spans="12:14" ht="15" customHeight="1" x14ac:dyDescent="0.35">
      <c r="L1061" s="28"/>
      <c r="M1061" s="70"/>
      <c r="N1061" s="70"/>
    </row>
    <row r="1062" spans="12:14" ht="15" customHeight="1" x14ac:dyDescent="0.35">
      <c r="L1062" s="28"/>
      <c r="M1062" s="70"/>
      <c r="N1062" s="70"/>
    </row>
    <row r="1063" spans="12:14" ht="15" customHeight="1" x14ac:dyDescent="0.35">
      <c r="L1063" s="28"/>
      <c r="M1063" s="70"/>
      <c r="N1063" s="70"/>
    </row>
    <row r="1064" spans="12:14" ht="15" customHeight="1" x14ac:dyDescent="0.35">
      <c r="L1064" s="28"/>
      <c r="M1064" s="70"/>
      <c r="N1064" s="70"/>
    </row>
    <row r="1065" spans="12:14" ht="15" customHeight="1" x14ac:dyDescent="0.35">
      <c r="L1065" s="28"/>
      <c r="M1065" s="70"/>
      <c r="N1065" s="70"/>
    </row>
    <row r="1066" spans="12:14" ht="15" customHeight="1" x14ac:dyDescent="0.35">
      <c r="L1066" s="28"/>
      <c r="M1066" s="70"/>
      <c r="N1066" s="70"/>
    </row>
    <row r="1067" spans="12:14" ht="15" customHeight="1" x14ac:dyDescent="0.35">
      <c r="L1067" s="28"/>
      <c r="M1067" s="70"/>
      <c r="N1067" s="70"/>
    </row>
    <row r="1068" spans="12:14" ht="15" customHeight="1" x14ac:dyDescent="0.35">
      <c r="L1068" s="28"/>
      <c r="M1068" s="70"/>
      <c r="N1068" s="70"/>
    </row>
    <row r="1069" spans="12:14" ht="15" customHeight="1" x14ac:dyDescent="0.35">
      <c r="L1069" s="28"/>
      <c r="M1069" s="70"/>
      <c r="N1069" s="70"/>
    </row>
    <row r="1070" spans="12:14" ht="15" customHeight="1" x14ac:dyDescent="0.35">
      <c r="L1070" s="28"/>
      <c r="M1070" s="70"/>
      <c r="N1070" s="70"/>
    </row>
    <row r="1071" spans="12:14" ht="15" customHeight="1" x14ac:dyDescent="0.35">
      <c r="L1071" s="28"/>
      <c r="M1071" s="70"/>
      <c r="N1071" s="70"/>
    </row>
    <row r="1072" spans="12:14" ht="15" customHeight="1" x14ac:dyDescent="0.35">
      <c r="L1072" s="28"/>
      <c r="M1072" s="70"/>
      <c r="N1072" s="70"/>
    </row>
    <row r="1073" spans="12:14" ht="15" customHeight="1" x14ac:dyDescent="0.35">
      <c r="L1073" s="28"/>
      <c r="M1073" s="70"/>
      <c r="N1073" s="70"/>
    </row>
    <row r="1074" spans="12:14" ht="15" customHeight="1" x14ac:dyDescent="0.35">
      <c r="L1074" s="28"/>
      <c r="M1074" s="70"/>
      <c r="N1074" s="70"/>
    </row>
    <row r="1075" spans="12:14" ht="15" customHeight="1" x14ac:dyDescent="0.35">
      <c r="L1075" s="28"/>
      <c r="M1075" s="70"/>
      <c r="N1075" s="70"/>
    </row>
    <row r="1076" spans="12:14" ht="15" customHeight="1" x14ac:dyDescent="0.35">
      <c r="L1076" s="28"/>
      <c r="M1076" s="70"/>
      <c r="N1076" s="70"/>
    </row>
    <row r="1077" spans="12:14" ht="15" customHeight="1" x14ac:dyDescent="0.35">
      <c r="L1077" s="28"/>
      <c r="M1077" s="70"/>
      <c r="N1077" s="70"/>
    </row>
    <row r="1078" spans="12:14" ht="15" customHeight="1" x14ac:dyDescent="0.35">
      <c r="L1078" s="28"/>
      <c r="M1078" s="70"/>
      <c r="N1078" s="70"/>
    </row>
    <row r="1079" spans="12:14" ht="15" customHeight="1" x14ac:dyDescent="0.35">
      <c r="L1079" s="28"/>
      <c r="M1079" s="70"/>
      <c r="N1079" s="70"/>
    </row>
    <row r="1080" spans="12:14" ht="15" customHeight="1" x14ac:dyDescent="0.35">
      <c r="L1080" s="28"/>
      <c r="M1080" s="70"/>
      <c r="N1080" s="70"/>
    </row>
    <row r="1081" spans="12:14" ht="15" customHeight="1" x14ac:dyDescent="0.35">
      <c r="L1081" s="28"/>
      <c r="M1081" s="70"/>
      <c r="N1081" s="70"/>
    </row>
    <row r="1082" spans="12:14" ht="15" customHeight="1" x14ac:dyDescent="0.35">
      <c r="L1082" s="28"/>
      <c r="M1082" s="70"/>
      <c r="N1082" s="70"/>
    </row>
    <row r="1083" spans="12:14" ht="15" customHeight="1" x14ac:dyDescent="0.35">
      <c r="L1083" s="28"/>
      <c r="M1083" s="70"/>
      <c r="N1083" s="70"/>
    </row>
    <row r="1084" spans="12:14" ht="15" customHeight="1" x14ac:dyDescent="0.35">
      <c r="L1084" s="28"/>
      <c r="M1084" s="70"/>
      <c r="N1084" s="70"/>
    </row>
    <row r="1085" spans="12:14" ht="15" customHeight="1" x14ac:dyDescent="0.35">
      <c r="L1085" s="28"/>
      <c r="M1085" s="70"/>
      <c r="N1085" s="70"/>
    </row>
    <row r="1086" spans="12:14" ht="15" customHeight="1" x14ac:dyDescent="0.35">
      <c r="L1086" s="28"/>
      <c r="M1086" s="70"/>
      <c r="N1086" s="70"/>
    </row>
    <row r="1087" spans="12:14" ht="15" customHeight="1" x14ac:dyDescent="0.35">
      <c r="L1087" s="28"/>
      <c r="M1087" s="70"/>
      <c r="N1087" s="70"/>
    </row>
    <row r="1088" spans="12:14" ht="15" customHeight="1" x14ac:dyDescent="0.35">
      <c r="L1088" s="28"/>
      <c r="M1088" s="70"/>
      <c r="N1088" s="70"/>
    </row>
    <row r="1089" spans="12:14" ht="15" customHeight="1" x14ac:dyDescent="0.35">
      <c r="L1089" s="28"/>
      <c r="M1089" s="70"/>
      <c r="N1089" s="70"/>
    </row>
    <row r="1090" spans="12:14" ht="15" customHeight="1" x14ac:dyDescent="0.35">
      <c r="L1090" s="28"/>
      <c r="M1090" s="70"/>
      <c r="N1090" s="70"/>
    </row>
    <row r="1091" spans="12:14" ht="15" customHeight="1" x14ac:dyDescent="0.35">
      <c r="L1091" s="28"/>
      <c r="M1091" s="70"/>
      <c r="N1091" s="70"/>
    </row>
    <row r="1092" spans="12:14" ht="15" customHeight="1" x14ac:dyDescent="0.35">
      <c r="L1092" s="28"/>
      <c r="M1092" s="70"/>
      <c r="N1092" s="70"/>
    </row>
    <row r="1093" spans="12:14" ht="15" customHeight="1" x14ac:dyDescent="0.35">
      <c r="L1093" s="28"/>
      <c r="M1093" s="70"/>
      <c r="N1093" s="70"/>
    </row>
    <row r="1094" spans="12:14" ht="15" customHeight="1" x14ac:dyDescent="0.35">
      <c r="L1094" s="28"/>
      <c r="M1094" s="70"/>
      <c r="N1094" s="70"/>
    </row>
    <row r="1095" spans="12:14" ht="15" customHeight="1" x14ac:dyDescent="0.35">
      <c r="L1095" s="28"/>
      <c r="M1095" s="70"/>
      <c r="N1095" s="70"/>
    </row>
    <row r="1096" spans="12:14" ht="15" customHeight="1" x14ac:dyDescent="0.35">
      <c r="L1096" s="28"/>
      <c r="M1096" s="70"/>
      <c r="N1096" s="70"/>
    </row>
    <row r="1097" spans="12:14" ht="15" customHeight="1" x14ac:dyDescent="0.35">
      <c r="L1097" s="28"/>
      <c r="M1097" s="70"/>
      <c r="N1097" s="70"/>
    </row>
    <row r="1098" spans="12:14" ht="15" customHeight="1" x14ac:dyDescent="0.35">
      <c r="L1098" s="28"/>
      <c r="M1098" s="70"/>
      <c r="N1098" s="70"/>
    </row>
    <row r="1099" spans="12:14" ht="15" customHeight="1" x14ac:dyDescent="0.35">
      <c r="L1099" s="28"/>
      <c r="M1099" s="70"/>
      <c r="N1099" s="70"/>
    </row>
    <row r="1100" spans="12:14" ht="15" customHeight="1" x14ac:dyDescent="0.35">
      <c r="L1100" s="28"/>
      <c r="M1100" s="70"/>
      <c r="N1100" s="70"/>
    </row>
    <row r="1101" spans="12:14" ht="15" customHeight="1" x14ac:dyDescent="0.35">
      <c r="L1101" s="28"/>
      <c r="M1101" s="70"/>
      <c r="N1101" s="70"/>
    </row>
    <row r="1102" spans="12:14" ht="15" customHeight="1" x14ac:dyDescent="0.35">
      <c r="L1102" s="28"/>
      <c r="M1102" s="70"/>
      <c r="N1102" s="70"/>
    </row>
    <row r="1103" spans="12:14" ht="15" customHeight="1" x14ac:dyDescent="0.35">
      <c r="L1103" s="28"/>
      <c r="M1103" s="70"/>
      <c r="N1103" s="70"/>
    </row>
    <row r="1104" spans="12:14" ht="15" customHeight="1" x14ac:dyDescent="0.35">
      <c r="L1104" s="28"/>
      <c r="M1104" s="70"/>
      <c r="N1104" s="70"/>
    </row>
    <row r="1105" spans="12:14" ht="15" customHeight="1" x14ac:dyDescent="0.35">
      <c r="L1105" s="28"/>
      <c r="M1105" s="70"/>
      <c r="N1105" s="70"/>
    </row>
    <row r="1106" spans="12:14" ht="15" customHeight="1" x14ac:dyDescent="0.35">
      <c r="L1106" s="28"/>
      <c r="M1106" s="70"/>
      <c r="N1106" s="70"/>
    </row>
    <row r="1107" spans="12:14" ht="15" customHeight="1" x14ac:dyDescent="0.35">
      <c r="L1107" s="28"/>
      <c r="M1107" s="70"/>
      <c r="N1107" s="70"/>
    </row>
    <row r="1108" spans="12:14" ht="15" customHeight="1" x14ac:dyDescent="0.35">
      <c r="L1108" s="28"/>
      <c r="M1108" s="70"/>
      <c r="N1108" s="70"/>
    </row>
    <row r="1109" spans="12:14" ht="15" customHeight="1" x14ac:dyDescent="0.35">
      <c r="L1109" s="28"/>
      <c r="M1109" s="70"/>
      <c r="N1109" s="70"/>
    </row>
    <row r="1110" spans="12:14" ht="15" customHeight="1" x14ac:dyDescent="0.35">
      <c r="L1110" s="28"/>
      <c r="M1110" s="70"/>
      <c r="N1110" s="70"/>
    </row>
    <row r="1111" spans="12:14" ht="15" customHeight="1" x14ac:dyDescent="0.35">
      <c r="L1111" s="28"/>
      <c r="M1111" s="70"/>
      <c r="N1111" s="70"/>
    </row>
    <row r="1112" spans="12:14" ht="15" customHeight="1" x14ac:dyDescent="0.35">
      <c r="L1112" s="28"/>
      <c r="M1112" s="70"/>
      <c r="N1112" s="70"/>
    </row>
    <row r="1113" spans="12:14" ht="15" customHeight="1" x14ac:dyDescent="0.35">
      <c r="L1113" s="28"/>
      <c r="M1113" s="70"/>
      <c r="N1113" s="70"/>
    </row>
    <row r="1114" spans="12:14" ht="15" customHeight="1" x14ac:dyDescent="0.35">
      <c r="L1114" s="28"/>
      <c r="M1114" s="70"/>
      <c r="N1114" s="70"/>
    </row>
    <row r="1115" spans="12:14" ht="15" customHeight="1" x14ac:dyDescent="0.35">
      <c r="L1115" s="28"/>
      <c r="M1115" s="70"/>
      <c r="N1115" s="70"/>
    </row>
    <row r="1116" spans="12:14" ht="15" customHeight="1" x14ac:dyDescent="0.35">
      <c r="L1116" s="28"/>
      <c r="M1116" s="70"/>
      <c r="N1116" s="70"/>
    </row>
    <row r="1117" spans="12:14" ht="15" customHeight="1" x14ac:dyDescent="0.35">
      <c r="L1117" s="28"/>
      <c r="M1117" s="70"/>
      <c r="N1117" s="70"/>
    </row>
    <row r="1118" spans="12:14" ht="15" customHeight="1" x14ac:dyDescent="0.35">
      <c r="L1118" s="28"/>
      <c r="M1118" s="70"/>
      <c r="N1118" s="70"/>
    </row>
    <row r="1119" spans="12:14" ht="15" customHeight="1" x14ac:dyDescent="0.35">
      <c r="L1119" s="28"/>
      <c r="M1119" s="70"/>
      <c r="N1119" s="70"/>
    </row>
    <row r="1120" spans="12:14" ht="15" customHeight="1" x14ac:dyDescent="0.35">
      <c r="L1120" s="28"/>
      <c r="M1120" s="70"/>
      <c r="N1120" s="70"/>
    </row>
    <row r="1121" spans="12:14" ht="15" customHeight="1" x14ac:dyDescent="0.35">
      <c r="L1121" s="28"/>
      <c r="M1121" s="70"/>
      <c r="N1121" s="70"/>
    </row>
    <row r="1122" spans="12:14" ht="15" customHeight="1" x14ac:dyDescent="0.35">
      <c r="L1122" s="28"/>
      <c r="M1122" s="70"/>
      <c r="N1122" s="70"/>
    </row>
    <row r="1123" spans="12:14" ht="15" customHeight="1" x14ac:dyDescent="0.35">
      <c r="L1123" s="28"/>
      <c r="M1123" s="70"/>
      <c r="N1123" s="70"/>
    </row>
    <row r="1124" spans="12:14" ht="15" customHeight="1" x14ac:dyDescent="0.35">
      <c r="L1124" s="28"/>
      <c r="M1124" s="70"/>
      <c r="N1124" s="70"/>
    </row>
    <row r="1125" spans="12:14" ht="15" customHeight="1" x14ac:dyDescent="0.35">
      <c r="L1125" s="28"/>
      <c r="M1125" s="70"/>
      <c r="N1125" s="70"/>
    </row>
    <row r="1126" spans="12:14" ht="15" customHeight="1" x14ac:dyDescent="0.35">
      <c r="L1126" s="28"/>
      <c r="M1126" s="70"/>
      <c r="N1126" s="70"/>
    </row>
    <row r="1127" spans="12:14" ht="15" customHeight="1" x14ac:dyDescent="0.35">
      <c r="L1127" s="28"/>
      <c r="M1127" s="70"/>
      <c r="N1127" s="70"/>
    </row>
    <row r="1128" spans="12:14" ht="15" customHeight="1" x14ac:dyDescent="0.35">
      <c r="L1128" s="28"/>
      <c r="M1128" s="70"/>
      <c r="N1128" s="70"/>
    </row>
    <row r="1129" spans="12:14" ht="15" customHeight="1" x14ac:dyDescent="0.35">
      <c r="L1129" s="28"/>
      <c r="M1129" s="70"/>
      <c r="N1129" s="70"/>
    </row>
    <row r="1130" spans="12:14" ht="15" customHeight="1" x14ac:dyDescent="0.35">
      <c r="L1130" s="28"/>
      <c r="M1130" s="70"/>
      <c r="N1130" s="70"/>
    </row>
    <row r="1131" spans="12:14" ht="15" customHeight="1" x14ac:dyDescent="0.35">
      <c r="L1131" s="28"/>
      <c r="M1131" s="70"/>
      <c r="N1131" s="70"/>
    </row>
    <row r="1132" spans="12:14" ht="15" customHeight="1" x14ac:dyDescent="0.35">
      <c r="L1132" s="28"/>
      <c r="M1132" s="70"/>
      <c r="N1132" s="70"/>
    </row>
    <row r="1133" spans="12:14" ht="15" customHeight="1" x14ac:dyDescent="0.35">
      <c r="L1133" s="28"/>
      <c r="M1133" s="70"/>
      <c r="N1133" s="70"/>
    </row>
    <row r="1134" spans="12:14" ht="15" customHeight="1" x14ac:dyDescent="0.35">
      <c r="L1134" s="28"/>
      <c r="M1134" s="70"/>
      <c r="N1134" s="70"/>
    </row>
    <row r="1135" spans="12:14" ht="15" customHeight="1" x14ac:dyDescent="0.35">
      <c r="L1135" s="28"/>
      <c r="M1135" s="70"/>
      <c r="N1135" s="70"/>
    </row>
    <row r="1136" spans="12:14" ht="15" customHeight="1" x14ac:dyDescent="0.35">
      <c r="L1136" s="28"/>
      <c r="M1136" s="70"/>
      <c r="N1136" s="70"/>
    </row>
    <row r="1137" spans="12:14" ht="15" customHeight="1" x14ac:dyDescent="0.35">
      <c r="L1137" s="28"/>
      <c r="M1137" s="70"/>
      <c r="N1137" s="70"/>
    </row>
    <row r="1138" spans="12:14" ht="15" customHeight="1" x14ac:dyDescent="0.35">
      <c r="L1138" s="28"/>
      <c r="M1138" s="70"/>
      <c r="N1138" s="70"/>
    </row>
    <row r="1139" spans="12:14" ht="15" customHeight="1" x14ac:dyDescent="0.35">
      <c r="L1139" s="28"/>
      <c r="M1139" s="70"/>
      <c r="N1139" s="70"/>
    </row>
    <row r="1140" spans="12:14" ht="15" customHeight="1" x14ac:dyDescent="0.35">
      <c r="L1140" s="28"/>
      <c r="M1140" s="70"/>
      <c r="N1140" s="70"/>
    </row>
    <row r="1141" spans="12:14" ht="15" customHeight="1" x14ac:dyDescent="0.35">
      <c r="L1141" s="28"/>
      <c r="M1141" s="70"/>
      <c r="N1141" s="70"/>
    </row>
    <row r="1142" spans="12:14" ht="15" customHeight="1" x14ac:dyDescent="0.35">
      <c r="L1142" s="28"/>
      <c r="M1142" s="70"/>
      <c r="N1142" s="70"/>
    </row>
    <row r="1143" spans="12:14" ht="15" customHeight="1" x14ac:dyDescent="0.35">
      <c r="L1143" s="28"/>
      <c r="M1143" s="70"/>
      <c r="N1143" s="70"/>
    </row>
    <row r="1144" spans="12:14" ht="15" customHeight="1" x14ac:dyDescent="0.35">
      <c r="L1144" s="28"/>
      <c r="M1144" s="70"/>
      <c r="N1144" s="70"/>
    </row>
    <row r="1145" spans="12:14" ht="15" customHeight="1" x14ac:dyDescent="0.35">
      <c r="L1145" s="28"/>
      <c r="M1145" s="70"/>
      <c r="N1145" s="70"/>
    </row>
    <row r="1146" spans="12:14" ht="15" customHeight="1" x14ac:dyDescent="0.35">
      <c r="L1146" s="28"/>
      <c r="M1146" s="70"/>
      <c r="N1146" s="70"/>
    </row>
    <row r="1147" spans="12:14" ht="15" customHeight="1" x14ac:dyDescent="0.35">
      <c r="L1147" s="28"/>
      <c r="M1147" s="70"/>
      <c r="N1147" s="70"/>
    </row>
    <row r="1148" spans="12:14" ht="15" customHeight="1" x14ac:dyDescent="0.35">
      <c r="L1148" s="28"/>
      <c r="M1148" s="70"/>
      <c r="N1148" s="70"/>
    </row>
    <row r="1149" spans="12:14" ht="15" customHeight="1" x14ac:dyDescent="0.35">
      <c r="L1149" s="28"/>
      <c r="M1149" s="70"/>
      <c r="N1149" s="70"/>
    </row>
    <row r="1150" spans="12:14" ht="15" customHeight="1" x14ac:dyDescent="0.35">
      <c r="L1150" s="28"/>
      <c r="M1150" s="70"/>
      <c r="N1150" s="70"/>
    </row>
    <row r="1151" spans="12:14" ht="15" customHeight="1" x14ac:dyDescent="0.35">
      <c r="L1151" s="28"/>
      <c r="M1151" s="70"/>
      <c r="N1151" s="70"/>
    </row>
    <row r="1152" spans="12:14" ht="15" customHeight="1" x14ac:dyDescent="0.35">
      <c r="L1152" s="28"/>
      <c r="M1152" s="70"/>
      <c r="N1152" s="70"/>
    </row>
    <row r="1153" spans="12:14" ht="15" customHeight="1" x14ac:dyDescent="0.35">
      <c r="L1153" s="28"/>
      <c r="M1153" s="70"/>
      <c r="N1153" s="70"/>
    </row>
    <row r="1154" spans="12:14" ht="15" customHeight="1" x14ac:dyDescent="0.35">
      <c r="L1154" s="28"/>
      <c r="M1154" s="70"/>
      <c r="N1154" s="70"/>
    </row>
    <row r="1155" spans="12:14" ht="15" customHeight="1" x14ac:dyDescent="0.35">
      <c r="L1155" s="28"/>
      <c r="M1155" s="70"/>
      <c r="N1155" s="70"/>
    </row>
    <row r="1156" spans="12:14" ht="15" customHeight="1" x14ac:dyDescent="0.35">
      <c r="L1156" s="28"/>
      <c r="M1156" s="70"/>
      <c r="N1156" s="70"/>
    </row>
    <row r="1157" spans="12:14" ht="15" customHeight="1" x14ac:dyDescent="0.35">
      <c r="L1157" s="28"/>
      <c r="M1157" s="70"/>
      <c r="N1157" s="70"/>
    </row>
    <row r="1158" spans="12:14" ht="15" customHeight="1" x14ac:dyDescent="0.35">
      <c r="L1158" s="28"/>
      <c r="M1158" s="70"/>
      <c r="N1158" s="70"/>
    </row>
    <row r="1159" spans="12:14" ht="15" customHeight="1" x14ac:dyDescent="0.35">
      <c r="L1159" s="28"/>
      <c r="M1159" s="70"/>
      <c r="N1159" s="70"/>
    </row>
    <row r="1160" spans="12:14" ht="15" customHeight="1" x14ac:dyDescent="0.35">
      <c r="L1160" s="28"/>
      <c r="M1160" s="70"/>
      <c r="N1160" s="70"/>
    </row>
    <row r="1161" spans="12:14" ht="15" customHeight="1" x14ac:dyDescent="0.35">
      <c r="L1161" s="28"/>
      <c r="M1161" s="70"/>
      <c r="N1161" s="70"/>
    </row>
    <row r="1162" spans="12:14" ht="15" customHeight="1" x14ac:dyDescent="0.35">
      <c r="L1162" s="28"/>
      <c r="M1162" s="70"/>
      <c r="N1162" s="70"/>
    </row>
    <row r="1163" spans="12:14" ht="15" customHeight="1" x14ac:dyDescent="0.35">
      <c r="L1163" s="28"/>
      <c r="M1163" s="70"/>
      <c r="N1163" s="70"/>
    </row>
    <row r="1164" spans="12:14" ht="15" customHeight="1" x14ac:dyDescent="0.35">
      <c r="L1164" s="28"/>
      <c r="M1164" s="70"/>
      <c r="N1164" s="70"/>
    </row>
    <row r="1165" spans="12:14" ht="15" customHeight="1" x14ac:dyDescent="0.35">
      <c r="L1165" s="28"/>
      <c r="M1165" s="70"/>
      <c r="N1165" s="70"/>
    </row>
    <row r="1166" spans="12:14" ht="15" customHeight="1" x14ac:dyDescent="0.35">
      <c r="L1166" s="28"/>
      <c r="M1166" s="70"/>
      <c r="N1166" s="70"/>
    </row>
    <row r="1167" spans="12:14" ht="15" customHeight="1" x14ac:dyDescent="0.35">
      <c r="L1167" s="28"/>
      <c r="M1167" s="70"/>
      <c r="N1167" s="70"/>
    </row>
    <row r="1168" spans="12:14" ht="15" customHeight="1" x14ac:dyDescent="0.35">
      <c r="L1168" s="28"/>
      <c r="M1168" s="70"/>
      <c r="N1168" s="70"/>
    </row>
    <row r="1169" spans="12:14" ht="15" customHeight="1" x14ac:dyDescent="0.35">
      <c r="L1169" s="28"/>
      <c r="M1169" s="70"/>
      <c r="N1169" s="70"/>
    </row>
    <row r="1170" spans="12:14" ht="15" customHeight="1" x14ac:dyDescent="0.35">
      <c r="L1170" s="28"/>
      <c r="M1170" s="70"/>
      <c r="N1170" s="70"/>
    </row>
    <row r="1171" spans="12:14" ht="15" customHeight="1" x14ac:dyDescent="0.35">
      <c r="L1171" s="28"/>
      <c r="M1171" s="70"/>
      <c r="N1171" s="70"/>
    </row>
    <row r="1172" spans="12:14" ht="15" customHeight="1" x14ac:dyDescent="0.35">
      <c r="L1172" s="28"/>
      <c r="M1172" s="70"/>
      <c r="N1172" s="70"/>
    </row>
    <row r="1173" spans="12:14" ht="15" customHeight="1" x14ac:dyDescent="0.35">
      <c r="L1173" s="28"/>
      <c r="M1173" s="70"/>
      <c r="N1173" s="70"/>
    </row>
    <row r="1174" spans="12:14" ht="15" customHeight="1" x14ac:dyDescent="0.35">
      <c r="L1174" s="28"/>
      <c r="M1174" s="70"/>
      <c r="N1174" s="70"/>
    </row>
    <row r="1175" spans="12:14" ht="15" customHeight="1" x14ac:dyDescent="0.35">
      <c r="L1175" s="28"/>
      <c r="M1175" s="70"/>
      <c r="N1175" s="70"/>
    </row>
    <row r="1176" spans="12:14" ht="15" customHeight="1" x14ac:dyDescent="0.35">
      <c r="L1176" s="28"/>
      <c r="M1176" s="70"/>
      <c r="N1176" s="70"/>
    </row>
    <row r="1177" spans="12:14" ht="15" customHeight="1" x14ac:dyDescent="0.35">
      <c r="L1177" s="28"/>
      <c r="M1177" s="70"/>
      <c r="N1177" s="70"/>
    </row>
    <row r="1178" spans="12:14" ht="15" customHeight="1" x14ac:dyDescent="0.35">
      <c r="L1178" s="28"/>
      <c r="M1178" s="70"/>
      <c r="N1178" s="70"/>
    </row>
    <row r="1179" spans="12:14" ht="15" customHeight="1" x14ac:dyDescent="0.35">
      <c r="L1179" s="28"/>
      <c r="M1179" s="70"/>
      <c r="N1179" s="70"/>
    </row>
    <row r="1180" spans="12:14" ht="15" customHeight="1" x14ac:dyDescent="0.35">
      <c r="L1180" s="28"/>
      <c r="M1180" s="70"/>
      <c r="N1180" s="70"/>
    </row>
    <row r="1181" spans="12:14" ht="15" customHeight="1" x14ac:dyDescent="0.35">
      <c r="L1181" s="28"/>
      <c r="M1181" s="70"/>
      <c r="N1181" s="70"/>
    </row>
    <row r="1182" spans="12:14" ht="15" customHeight="1" x14ac:dyDescent="0.35">
      <c r="L1182" s="28"/>
      <c r="M1182" s="70"/>
      <c r="N1182" s="70"/>
    </row>
    <row r="1183" spans="12:14" ht="15" customHeight="1" x14ac:dyDescent="0.35">
      <c r="L1183" s="28"/>
      <c r="M1183" s="70"/>
      <c r="N1183" s="70"/>
    </row>
    <row r="1184" spans="12:14" ht="15" customHeight="1" x14ac:dyDescent="0.35">
      <c r="L1184" s="28"/>
      <c r="M1184" s="70"/>
      <c r="N1184" s="70"/>
    </row>
    <row r="1185" spans="12:14" ht="15" customHeight="1" x14ac:dyDescent="0.35">
      <c r="L1185" s="28"/>
      <c r="M1185" s="70"/>
      <c r="N1185" s="70"/>
    </row>
    <row r="1186" spans="12:14" ht="15" customHeight="1" x14ac:dyDescent="0.35">
      <c r="L1186" s="28"/>
      <c r="M1186" s="70"/>
      <c r="N1186" s="70"/>
    </row>
    <row r="1187" spans="12:14" ht="15" customHeight="1" x14ac:dyDescent="0.35">
      <c r="L1187" s="28"/>
      <c r="M1187" s="70"/>
      <c r="N1187" s="70"/>
    </row>
    <row r="1188" spans="12:14" ht="15" customHeight="1" x14ac:dyDescent="0.35">
      <c r="L1188" s="28"/>
      <c r="M1188" s="70"/>
      <c r="N1188" s="70"/>
    </row>
    <row r="1189" spans="12:14" ht="15" customHeight="1" x14ac:dyDescent="0.35">
      <c r="L1189" s="28"/>
      <c r="M1189" s="70"/>
      <c r="N1189" s="70"/>
    </row>
    <row r="1190" spans="12:14" ht="15" customHeight="1" x14ac:dyDescent="0.35">
      <c r="L1190" s="28"/>
      <c r="M1190" s="70"/>
      <c r="N1190" s="70"/>
    </row>
    <row r="1191" spans="12:14" ht="15" customHeight="1" x14ac:dyDescent="0.35">
      <c r="L1191" s="28"/>
      <c r="M1191" s="70"/>
      <c r="N1191" s="70"/>
    </row>
    <row r="1192" spans="12:14" ht="15" customHeight="1" x14ac:dyDescent="0.35">
      <c r="L1192" s="28"/>
      <c r="M1192" s="70"/>
      <c r="N1192" s="70"/>
    </row>
    <row r="1193" spans="12:14" ht="15" customHeight="1" x14ac:dyDescent="0.35">
      <c r="L1193" s="28"/>
      <c r="M1193" s="70"/>
      <c r="N1193" s="70"/>
    </row>
    <row r="1194" spans="12:14" ht="15" customHeight="1" x14ac:dyDescent="0.35">
      <c r="L1194" s="28"/>
      <c r="M1194" s="70"/>
      <c r="N1194" s="70"/>
    </row>
    <row r="1195" spans="12:14" ht="15" customHeight="1" x14ac:dyDescent="0.35">
      <c r="L1195" s="28"/>
      <c r="M1195" s="70"/>
      <c r="N1195" s="70"/>
    </row>
    <row r="1196" spans="12:14" ht="15" customHeight="1" x14ac:dyDescent="0.35">
      <c r="L1196" s="28"/>
      <c r="M1196" s="70"/>
      <c r="N1196" s="70"/>
    </row>
    <row r="1197" spans="12:14" ht="15" customHeight="1" x14ac:dyDescent="0.35">
      <c r="L1197" s="28"/>
      <c r="M1197" s="70"/>
      <c r="N1197" s="70"/>
    </row>
    <row r="1198" spans="12:14" ht="15" customHeight="1" x14ac:dyDescent="0.35">
      <c r="L1198" s="28"/>
      <c r="M1198" s="70"/>
      <c r="N1198" s="70"/>
    </row>
    <row r="1199" spans="12:14" ht="15" customHeight="1" x14ac:dyDescent="0.35">
      <c r="L1199" s="28"/>
      <c r="M1199" s="70"/>
      <c r="N1199" s="70"/>
    </row>
    <row r="1200" spans="12:14" ht="15" customHeight="1" x14ac:dyDescent="0.35">
      <c r="L1200" s="28"/>
      <c r="M1200" s="70"/>
      <c r="N1200" s="70"/>
    </row>
    <row r="1201" spans="12:14" ht="15" customHeight="1" x14ac:dyDescent="0.35">
      <c r="L1201" s="28"/>
      <c r="M1201" s="70"/>
      <c r="N1201" s="70"/>
    </row>
    <row r="1202" spans="12:14" ht="15" customHeight="1" x14ac:dyDescent="0.35">
      <c r="L1202" s="28"/>
      <c r="M1202" s="70"/>
      <c r="N1202" s="70"/>
    </row>
    <row r="1203" spans="12:14" ht="15" customHeight="1" x14ac:dyDescent="0.35">
      <c r="L1203" s="28"/>
      <c r="M1203" s="70"/>
      <c r="N1203" s="70"/>
    </row>
    <row r="1204" spans="12:14" ht="15" customHeight="1" x14ac:dyDescent="0.35">
      <c r="L1204" s="28"/>
      <c r="M1204" s="70"/>
      <c r="N1204" s="70"/>
    </row>
    <row r="1205" spans="12:14" ht="15" customHeight="1" x14ac:dyDescent="0.35">
      <c r="L1205" s="28"/>
      <c r="M1205" s="70"/>
      <c r="N1205" s="70"/>
    </row>
    <row r="1206" spans="12:14" ht="15" customHeight="1" x14ac:dyDescent="0.35">
      <c r="L1206" s="28"/>
      <c r="M1206" s="70"/>
      <c r="N1206" s="70"/>
    </row>
    <row r="1207" spans="12:14" ht="15" customHeight="1" x14ac:dyDescent="0.35">
      <c r="L1207" s="28"/>
      <c r="M1207" s="70"/>
      <c r="N1207" s="70"/>
    </row>
    <row r="1208" spans="12:14" ht="15" customHeight="1" x14ac:dyDescent="0.35">
      <c r="L1208" s="28"/>
      <c r="M1208" s="70"/>
      <c r="N1208" s="70"/>
    </row>
    <row r="1209" spans="12:14" ht="15" customHeight="1" x14ac:dyDescent="0.35">
      <c r="L1209" s="28"/>
      <c r="M1209" s="70"/>
      <c r="N1209" s="70"/>
    </row>
    <row r="1210" spans="12:14" ht="15" customHeight="1" x14ac:dyDescent="0.35">
      <c r="L1210" s="28"/>
      <c r="M1210" s="70"/>
      <c r="N1210" s="70"/>
    </row>
    <row r="1211" spans="12:14" ht="15" customHeight="1" x14ac:dyDescent="0.35">
      <c r="L1211" s="28"/>
      <c r="M1211" s="70"/>
      <c r="N1211" s="70"/>
    </row>
    <row r="1212" spans="12:14" ht="15" customHeight="1" x14ac:dyDescent="0.35">
      <c r="L1212" s="28"/>
      <c r="M1212" s="70"/>
      <c r="N1212" s="70"/>
    </row>
    <row r="1213" spans="12:14" ht="15" customHeight="1" x14ac:dyDescent="0.35">
      <c r="L1213" s="28"/>
      <c r="M1213" s="70"/>
      <c r="N1213" s="70"/>
    </row>
    <row r="1214" spans="12:14" ht="15" customHeight="1" x14ac:dyDescent="0.35">
      <c r="L1214" s="28"/>
      <c r="M1214" s="70"/>
      <c r="N1214" s="70"/>
    </row>
    <row r="1215" spans="12:14" ht="15" customHeight="1" x14ac:dyDescent="0.35">
      <c r="L1215" s="28"/>
      <c r="M1215" s="70"/>
      <c r="N1215" s="70"/>
    </row>
    <row r="1216" spans="12:14" ht="15" customHeight="1" x14ac:dyDescent="0.35">
      <c r="L1216" s="28"/>
      <c r="M1216" s="70"/>
      <c r="N1216" s="70"/>
    </row>
    <row r="1217" spans="12:14" ht="15" customHeight="1" x14ac:dyDescent="0.35">
      <c r="L1217" s="28"/>
      <c r="M1217" s="70"/>
      <c r="N1217" s="70"/>
    </row>
    <row r="1218" spans="12:14" ht="15" customHeight="1" x14ac:dyDescent="0.35">
      <c r="L1218" s="28"/>
      <c r="M1218" s="70"/>
      <c r="N1218" s="70"/>
    </row>
    <row r="1219" spans="12:14" ht="15" customHeight="1" x14ac:dyDescent="0.35">
      <c r="L1219" s="28"/>
      <c r="M1219" s="70"/>
      <c r="N1219" s="70"/>
    </row>
    <row r="1220" spans="12:14" ht="15" customHeight="1" x14ac:dyDescent="0.35">
      <c r="L1220" s="28"/>
      <c r="M1220" s="70"/>
      <c r="N1220" s="70"/>
    </row>
    <row r="1221" spans="12:14" ht="15" customHeight="1" x14ac:dyDescent="0.35">
      <c r="L1221" s="28"/>
      <c r="M1221" s="70"/>
      <c r="N1221" s="70"/>
    </row>
    <row r="1222" spans="12:14" ht="15" customHeight="1" x14ac:dyDescent="0.35">
      <c r="L1222" s="28"/>
      <c r="M1222" s="70"/>
      <c r="N1222" s="70"/>
    </row>
    <row r="1223" spans="12:14" ht="15" customHeight="1" x14ac:dyDescent="0.35">
      <c r="L1223" s="28"/>
      <c r="M1223" s="70"/>
      <c r="N1223" s="70"/>
    </row>
    <row r="1224" spans="12:14" ht="15" customHeight="1" x14ac:dyDescent="0.35">
      <c r="L1224" s="28"/>
      <c r="M1224" s="70"/>
      <c r="N1224" s="70"/>
    </row>
    <row r="1225" spans="12:14" ht="15" customHeight="1" x14ac:dyDescent="0.35">
      <c r="L1225" s="28"/>
      <c r="M1225" s="70"/>
      <c r="N1225" s="70"/>
    </row>
    <row r="1226" spans="12:14" ht="15" customHeight="1" x14ac:dyDescent="0.35">
      <c r="L1226" s="28"/>
      <c r="M1226" s="70"/>
      <c r="N1226" s="70"/>
    </row>
    <row r="1227" spans="12:14" ht="15" customHeight="1" x14ac:dyDescent="0.35">
      <c r="L1227" s="28"/>
      <c r="M1227" s="70"/>
      <c r="N1227" s="70"/>
    </row>
    <row r="1228" spans="12:14" ht="15" customHeight="1" x14ac:dyDescent="0.35">
      <c r="L1228" s="28"/>
      <c r="M1228" s="70"/>
      <c r="N1228" s="70"/>
    </row>
    <row r="1229" spans="12:14" ht="15" customHeight="1" x14ac:dyDescent="0.35">
      <c r="L1229" s="28"/>
      <c r="M1229" s="70"/>
      <c r="N1229" s="70"/>
    </row>
    <row r="1230" spans="12:14" ht="15" customHeight="1" x14ac:dyDescent="0.35">
      <c r="L1230" s="28"/>
      <c r="M1230" s="70"/>
      <c r="N1230" s="70"/>
    </row>
    <row r="1231" spans="12:14" ht="15" customHeight="1" x14ac:dyDescent="0.35">
      <c r="L1231" s="28"/>
      <c r="M1231" s="70"/>
      <c r="N1231" s="70"/>
    </row>
    <row r="1232" spans="12:14" ht="15" customHeight="1" x14ac:dyDescent="0.35">
      <c r="L1232" s="28"/>
      <c r="M1232" s="70"/>
      <c r="N1232" s="70"/>
    </row>
    <row r="1233" spans="12:14" ht="15" customHeight="1" x14ac:dyDescent="0.35">
      <c r="L1233" s="28"/>
      <c r="M1233" s="70"/>
      <c r="N1233" s="70"/>
    </row>
    <row r="1234" spans="12:14" ht="15" customHeight="1" x14ac:dyDescent="0.35">
      <c r="L1234" s="28"/>
      <c r="M1234" s="70"/>
      <c r="N1234" s="70"/>
    </row>
    <row r="1235" spans="12:14" ht="15" customHeight="1" x14ac:dyDescent="0.35">
      <c r="L1235" s="28"/>
      <c r="M1235" s="70"/>
      <c r="N1235" s="70"/>
    </row>
    <row r="1236" spans="12:14" ht="15" customHeight="1" x14ac:dyDescent="0.35">
      <c r="L1236" s="28"/>
      <c r="M1236" s="70"/>
      <c r="N1236" s="70"/>
    </row>
    <row r="1237" spans="12:14" ht="15" customHeight="1" x14ac:dyDescent="0.35">
      <c r="L1237" s="28"/>
      <c r="M1237" s="70"/>
      <c r="N1237" s="70"/>
    </row>
    <row r="1238" spans="12:14" ht="15" customHeight="1" x14ac:dyDescent="0.35">
      <c r="L1238" s="28"/>
      <c r="M1238" s="70"/>
      <c r="N1238" s="70"/>
    </row>
    <row r="1239" spans="12:14" ht="15" customHeight="1" x14ac:dyDescent="0.35">
      <c r="L1239" s="28"/>
      <c r="M1239" s="70"/>
      <c r="N1239" s="70"/>
    </row>
    <row r="1240" spans="12:14" ht="15" customHeight="1" x14ac:dyDescent="0.35">
      <c r="L1240" s="28"/>
      <c r="M1240" s="70"/>
      <c r="N1240" s="70"/>
    </row>
    <row r="1241" spans="12:14" ht="15" customHeight="1" x14ac:dyDescent="0.35">
      <c r="L1241" s="28"/>
      <c r="M1241" s="70"/>
      <c r="N1241" s="70"/>
    </row>
    <row r="1242" spans="12:14" ht="15" customHeight="1" x14ac:dyDescent="0.35">
      <c r="L1242" s="28"/>
      <c r="M1242" s="70"/>
      <c r="N1242" s="70"/>
    </row>
    <row r="1243" spans="12:14" ht="15" customHeight="1" x14ac:dyDescent="0.35">
      <c r="L1243" s="28"/>
      <c r="M1243" s="70"/>
      <c r="N1243" s="70"/>
    </row>
    <row r="1244" spans="12:14" ht="15" customHeight="1" x14ac:dyDescent="0.35">
      <c r="L1244" s="28"/>
      <c r="M1244" s="70"/>
      <c r="N1244" s="70"/>
    </row>
    <row r="1245" spans="12:14" ht="15" customHeight="1" x14ac:dyDescent="0.35">
      <c r="L1245" s="28"/>
      <c r="M1245" s="70"/>
      <c r="N1245" s="70"/>
    </row>
    <row r="1246" spans="12:14" ht="15" customHeight="1" x14ac:dyDescent="0.35">
      <c r="L1246" s="28"/>
      <c r="M1246" s="70"/>
      <c r="N1246" s="70"/>
    </row>
    <row r="1247" spans="12:14" ht="15" customHeight="1" x14ac:dyDescent="0.35">
      <c r="L1247" s="28"/>
      <c r="M1247" s="70"/>
      <c r="N1247" s="70"/>
    </row>
    <row r="1248" spans="12:14" ht="15" customHeight="1" x14ac:dyDescent="0.35">
      <c r="L1248" s="28"/>
      <c r="M1248" s="70"/>
      <c r="N1248" s="70"/>
    </row>
    <row r="1249" spans="12:14" ht="15" customHeight="1" x14ac:dyDescent="0.35">
      <c r="L1249" s="28"/>
      <c r="M1249" s="70"/>
      <c r="N1249" s="70"/>
    </row>
    <row r="1250" spans="12:14" ht="15" customHeight="1" x14ac:dyDescent="0.35">
      <c r="L1250" s="28"/>
      <c r="M1250" s="70"/>
      <c r="N1250" s="70"/>
    </row>
    <row r="1251" spans="12:14" ht="15" customHeight="1" x14ac:dyDescent="0.35">
      <c r="L1251" s="28"/>
      <c r="M1251" s="70"/>
      <c r="N1251" s="70"/>
    </row>
    <row r="1252" spans="12:14" ht="15" customHeight="1" x14ac:dyDescent="0.35">
      <c r="L1252" s="28"/>
      <c r="M1252" s="70"/>
      <c r="N1252" s="70"/>
    </row>
    <row r="1253" spans="12:14" ht="15" customHeight="1" x14ac:dyDescent="0.35">
      <c r="L1253" s="28"/>
      <c r="M1253" s="70"/>
      <c r="N1253" s="70"/>
    </row>
    <row r="1254" spans="12:14" ht="15" customHeight="1" x14ac:dyDescent="0.35">
      <c r="L1254" s="28"/>
      <c r="M1254" s="70"/>
      <c r="N1254" s="70"/>
    </row>
    <row r="1255" spans="12:14" ht="15" customHeight="1" x14ac:dyDescent="0.35">
      <c r="L1255" s="28"/>
      <c r="M1255" s="70"/>
      <c r="N1255" s="70"/>
    </row>
    <row r="1256" spans="12:14" ht="15" customHeight="1" x14ac:dyDescent="0.35">
      <c r="L1256" s="28"/>
      <c r="M1256" s="70"/>
      <c r="N1256" s="70"/>
    </row>
    <row r="1257" spans="12:14" ht="15" customHeight="1" x14ac:dyDescent="0.35">
      <c r="L1257" s="28"/>
      <c r="M1257" s="70"/>
      <c r="N1257" s="70"/>
    </row>
    <row r="1258" spans="12:14" ht="15" customHeight="1" x14ac:dyDescent="0.35">
      <c r="L1258" s="28"/>
      <c r="M1258" s="70"/>
      <c r="N1258" s="70"/>
    </row>
    <row r="1259" spans="12:14" ht="15" customHeight="1" x14ac:dyDescent="0.35">
      <c r="L1259" s="28"/>
      <c r="M1259" s="70"/>
      <c r="N1259" s="70"/>
    </row>
    <row r="1260" spans="12:14" ht="15" customHeight="1" x14ac:dyDescent="0.35">
      <c r="L1260" s="28"/>
      <c r="M1260" s="70"/>
      <c r="N1260" s="70"/>
    </row>
    <row r="1261" spans="12:14" ht="15" customHeight="1" x14ac:dyDescent="0.35">
      <c r="L1261" s="28"/>
      <c r="M1261" s="70"/>
      <c r="N1261" s="70"/>
    </row>
    <row r="1262" spans="12:14" ht="15" customHeight="1" x14ac:dyDescent="0.35">
      <c r="L1262" s="28"/>
      <c r="M1262" s="70"/>
      <c r="N1262" s="70"/>
    </row>
    <row r="1263" spans="12:14" ht="15" customHeight="1" x14ac:dyDescent="0.35">
      <c r="L1263" s="28"/>
      <c r="M1263" s="70"/>
      <c r="N1263" s="70"/>
    </row>
    <row r="1264" spans="12:14" ht="15" customHeight="1" x14ac:dyDescent="0.35">
      <c r="L1264" s="28"/>
      <c r="M1264" s="70"/>
      <c r="N1264" s="70"/>
    </row>
    <row r="1265" spans="12:14" ht="15" customHeight="1" x14ac:dyDescent="0.35">
      <c r="L1265" s="28"/>
      <c r="M1265" s="70"/>
      <c r="N1265" s="70"/>
    </row>
    <row r="1266" spans="12:14" ht="15" customHeight="1" x14ac:dyDescent="0.35">
      <c r="L1266" s="28"/>
      <c r="M1266" s="70"/>
      <c r="N1266" s="70"/>
    </row>
    <row r="1267" spans="12:14" ht="15" customHeight="1" x14ac:dyDescent="0.35">
      <c r="L1267" s="28"/>
      <c r="M1267" s="70"/>
      <c r="N1267" s="70"/>
    </row>
    <row r="1268" spans="12:14" ht="15" customHeight="1" x14ac:dyDescent="0.35">
      <c r="L1268" s="28"/>
      <c r="M1268" s="70"/>
      <c r="N1268" s="70"/>
    </row>
    <row r="1269" spans="12:14" ht="15" customHeight="1" x14ac:dyDescent="0.35">
      <c r="L1269" s="28"/>
      <c r="M1269" s="70"/>
      <c r="N1269" s="70"/>
    </row>
    <row r="1270" spans="12:14" ht="15" customHeight="1" x14ac:dyDescent="0.35">
      <c r="L1270" s="28"/>
      <c r="M1270" s="70"/>
      <c r="N1270" s="70"/>
    </row>
    <row r="1271" spans="12:14" ht="15" customHeight="1" x14ac:dyDescent="0.35">
      <c r="L1271" s="28"/>
      <c r="M1271" s="70"/>
      <c r="N1271" s="70"/>
    </row>
    <row r="1272" spans="12:14" ht="15" customHeight="1" x14ac:dyDescent="0.35">
      <c r="L1272" s="28"/>
      <c r="M1272" s="70"/>
      <c r="N1272" s="70"/>
    </row>
    <row r="1273" spans="12:14" ht="15" customHeight="1" x14ac:dyDescent="0.35">
      <c r="L1273" s="28"/>
      <c r="M1273" s="70"/>
      <c r="N1273" s="70"/>
    </row>
    <row r="1274" spans="12:14" ht="15" customHeight="1" x14ac:dyDescent="0.35">
      <c r="L1274" s="28"/>
      <c r="M1274" s="70"/>
      <c r="N1274" s="70"/>
    </row>
    <row r="1275" spans="12:14" ht="15" customHeight="1" x14ac:dyDescent="0.35">
      <c r="L1275" s="28"/>
      <c r="M1275" s="70"/>
      <c r="N1275" s="70"/>
    </row>
    <row r="1276" spans="12:14" ht="15" customHeight="1" x14ac:dyDescent="0.35">
      <c r="L1276" s="28"/>
      <c r="M1276" s="70"/>
      <c r="N1276" s="70"/>
    </row>
    <row r="1277" spans="12:14" ht="15" customHeight="1" x14ac:dyDescent="0.35">
      <c r="L1277" s="28"/>
      <c r="M1277" s="70"/>
      <c r="N1277" s="70"/>
    </row>
    <row r="1278" spans="12:14" ht="15" customHeight="1" x14ac:dyDescent="0.35">
      <c r="L1278" s="28"/>
      <c r="M1278" s="70"/>
      <c r="N1278" s="70"/>
    </row>
    <row r="1279" spans="12:14" ht="15" customHeight="1" x14ac:dyDescent="0.35">
      <c r="L1279" s="28"/>
      <c r="M1279" s="70"/>
      <c r="N1279" s="70"/>
    </row>
    <row r="1280" spans="12:14" ht="15" customHeight="1" x14ac:dyDescent="0.35">
      <c r="L1280" s="28"/>
      <c r="M1280" s="70"/>
      <c r="N1280" s="70"/>
    </row>
    <row r="1281" spans="12:14" ht="15" customHeight="1" x14ac:dyDescent="0.35">
      <c r="L1281" s="28"/>
      <c r="M1281" s="70"/>
      <c r="N1281" s="70"/>
    </row>
    <row r="1282" spans="12:14" ht="15" customHeight="1" x14ac:dyDescent="0.35">
      <c r="L1282" s="28"/>
      <c r="M1282" s="70"/>
      <c r="N1282" s="70"/>
    </row>
    <row r="1283" spans="12:14" ht="15" customHeight="1" x14ac:dyDescent="0.35">
      <c r="L1283" s="28"/>
      <c r="M1283" s="70"/>
      <c r="N1283" s="70"/>
    </row>
    <row r="1284" spans="12:14" ht="15" customHeight="1" x14ac:dyDescent="0.35">
      <c r="L1284" s="28"/>
      <c r="M1284" s="70"/>
      <c r="N1284" s="70"/>
    </row>
    <row r="1285" spans="12:14" ht="15" customHeight="1" x14ac:dyDescent="0.35">
      <c r="L1285" s="28"/>
      <c r="M1285" s="70"/>
      <c r="N1285" s="70"/>
    </row>
    <row r="1286" spans="12:14" ht="15" customHeight="1" x14ac:dyDescent="0.35">
      <c r="L1286" s="28"/>
      <c r="M1286" s="70"/>
      <c r="N1286" s="70"/>
    </row>
    <row r="1287" spans="12:14" ht="15" customHeight="1" x14ac:dyDescent="0.35">
      <c r="L1287" s="28"/>
      <c r="M1287" s="70"/>
      <c r="N1287" s="70"/>
    </row>
    <row r="1288" spans="12:14" ht="15" customHeight="1" x14ac:dyDescent="0.35">
      <c r="L1288" s="28"/>
      <c r="M1288" s="70"/>
      <c r="N1288" s="70"/>
    </row>
    <row r="1289" spans="12:14" ht="15" customHeight="1" x14ac:dyDescent="0.35">
      <c r="L1289" s="28"/>
      <c r="M1289" s="70"/>
      <c r="N1289" s="70"/>
    </row>
    <row r="1290" spans="12:14" ht="15" customHeight="1" x14ac:dyDescent="0.35">
      <c r="L1290" s="28"/>
      <c r="M1290" s="70"/>
      <c r="N1290" s="70"/>
    </row>
    <row r="1291" spans="12:14" ht="15" customHeight="1" x14ac:dyDescent="0.35">
      <c r="L1291" s="28"/>
      <c r="M1291" s="70"/>
      <c r="N1291" s="70"/>
    </row>
    <row r="1292" spans="12:14" ht="15" customHeight="1" x14ac:dyDescent="0.35">
      <c r="L1292" s="28"/>
      <c r="M1292" s="70"/>
      <c r="N1292" s="70"/>
    </row>
    <row r="1293" spans="12:14" ht="15" customHeight="1" x14ac:dyDescent="0.35">
      <c r="L1293" s="28"/>
      <c r="M1293" s="70"/>
      <c r="N1293" s="70"/>
    </row>
    <row r="1294" spans="12:14" ht="15" customHeight="1" x14ac:dyDescent="0.35">
      <c r="L1294" s="28"/>
      <c r="M1294" s="70"/>
      <c r="N1294" s="70"/>
    </row>
    <row r="1295" spans="12:14" ht="15" customHeight="1" x14ac:dyDescent="0.35">
      <c r="L1295" s="28"/>
      <c r="M1295" s="70"/>
      <c r="N1295" s="70"/>
    </row>
    <row r="1296" spans="12:14" ht="15" customHeight="1" x14ac:dyDescent="0.35">
      <c r="L1296" s="28"/>
      <c r="M1296" s="70"/>
      <c r="N1296" s="70"/>
    </row>
    <row r="1297" spans="12:14" ht="15" customHeight="1" x14ac:dyDescent="0.35">
      <c r="L1297" s="28"/>
      <c r="M1297" s="70"/>
      <c r="N1297" s="70"/>
    </row>
    <row r="1298" spans="12:14" ht="15" customHeight="1" x14ac:dyDescent="0.35">
      <c r="L1298" s="28"/>
      <c r="M1298" s="70"/>
      <c r="N1298" s="70"/>
    </row>
    <row r="1299" spans="12:14" ht="15" customHeight="1" x14ac:dyDescent="0.35">
      <c r="L1299" s="28"/>
      <c r="M1299" s="70"/>
      <c r="N1299" s="70"/>
    </row>
    <row r="1300" spans="12:14" ht="15" customHeight="1" x14ac:dyDescent="0.35">
      <c r="L1300" s="28"/>
      <c r="M1300" s="70"/>
      <c r="N1300" s="70"/>
    </row>
    <row r="1301" spans="12:14" ht="15" customHeight="1" x14ac:dyDescent="0.35">
      <c r="L1301" s="28"/>
      <c r="M1301" s="70"/>
      <c r="N1301" s="70"/>
    </row>
    <row r="1302" spans="12:14" ht="15" customHeight="1" x14ac:dyDescent="0.35">
      <c r="L1302" s="28"/>
      <c r="M1302" s="70"/>
      <c r="N1302" s="70"/>
    </row>
    <row r="1303" spans="12:14" ht="15" customHeight="1" x14ac:dyDescent="0.35">
      <c r="L1303" s="28"/>
      <c r="M1303" s="70"/>
      <c r="N1303" s="70"/>
    </row>
    <row r="1304" spans="12:14" ht="15" customHeight="1" x14ac:dyDescent="0.35">
      <c r="L1304" s="28"/>
      <c r="M1304" s="70"/>
      <c r="N1304" s="70"/>
    </row>
    <row r="1305" spans="12:14" ht="15" customHeight="1" x14ac:dyDescent="0.35">
      <c r="L1305" s="28"/>
      <c r="M1305" s="70"/>
      <c r="N1305" s="70"/>
    </row>
    <row r="1306" spans="12:14" ht="15" customHeight="1" x14ac:dyDescent="0.35">
      <c r="L1306" s="28"/>
      <c r="M1306" s="70"/>
      <c r="N1306" s="70"/>
    </row>
    <row r="1307" spans="12:14" ht="15" customHeight="1" x14ac:dyDescent="0.35">
      <c r="L1307" s="28"/>
      <c r="M1307" s="70"/>
      <c r="N1307" s="70"/>
    </row>
    <row r="1308" spans="12:14" ht="15" customHeight="1" x14ac:dyDescent="0.35">
      <c r="L1308" s="28"/>
      <c r="M1308" s="70"/>
      <c r="N1308" s="70"/>
    </row>
    <row r="1309" spans="12:14" ht="15" customHeight="1" x14ac:dyDescent="0.35">
      <c r="L1309" s="28"/>
      <c r="M1309" s="70"/>
      <c r="N1309" s="70"/>
    </row>
    <row r="1310" spans="12:14" ht="15" customHeight="1" x14ac:dyDescent="0.35">
      <c r="L1310" s="28"/>
      <c r="M1310" s="70"/>
      <c r="N1310" s="70"/>
    </row>
    <row r="1311" spans="12:14" ht="15" customHeight="1" x14ac:dyDescent="0.35">
      <c r="L1311" s="28"/>
      <c r="M1311" s="70"/>
      <c r="N1311" s="70"/>
    </row>
    <row r="1312" spans="12:14" ht="15" customHeight="1" x14ac:dyDescent="0.35">
      <c r="L1312" s="28"/>
      <c r="M1312" s="70"/>
      <c r="N1312" s="70"/>
    </row>
    <row r="1313" spans="12:14" ht="15" customHeight="1" x14ac:dyDescent="0.35">
      <c r="L1313" s="28"/>
      <c r="M1313" s="70"/>
      <c r="N1313" s="70"/>
    </row>
    <row r="1314" spans="12:14" ht="15" customHeight="1" x14ac:dyDescent="0.35">
      <c r="L1314" s="28"/>
      <c r="M1314" s="70"/>
      <c r="N1314" s="70"/>
    </row>
    <row r="1315" spans="12:14" ht="15" customHeight="1" x14ac:dyDescent="0.35">
      <c r="L1315" s="28"/>
      <c r="M1315" s="70"/>
      <c r="N1315" s="70"/>
    </row>
    <row r="1316" spans="12:14" ht="15" customHeight="1" x14ac:dyDescent="0.35">
      <c r="L1316" s="28"/>
      <c r="M1316" s="70"/>
      <c r="N1316" s="70"/>
    </row>
    <row r="1317" spans="12:14" ht="15" customHeight="1" x14ac:dyDescent="0.35">
      <c r="L1317" s="28"/>
      <c r="M1317" s="70"/>
      <c r="N1317" s="70"/>
    </row>
    <row r="1318" spans="12:14" ht="15" customHeight="1" x14ac:dyDescent="0.35">
      <c r="L1318" s="28"/>
      <c r="M1318" s="70"/>
      <c r="N1318" s="70"/>
    </row>
    <row r="1319" spans="12:14" ht="15" customHeight="1" x14ac:dyDescent="0.35">
      <c r="L1319" s="28"/>
      <c r="M1319" s="70"/>
      <c r="N1319" s="70"/>
    </row>
    <row r="1320" spans="12:14" ht="15" customHeight="1" x14ac:dyDescent="0.35">
      <c r="L1320" s="28"/>
      <c r="M1320" s="70"/>
      <c r="N1320" s="70"/>
    </row>
    <row r="1321" spans="12:14" ht="15" customHeight="1" x14ac:dyDescent="0.35">
      <c r="L1321" s="28"/>
      <c r="M1321" s="70"/>
      <c r="N1321" s="70"/>
    </row>
    <row r="1322" spans="12:14" ht="15" customHeight="1" x14ac:dyDescent="0.35">
      <c r="L1322" s="28"/>
      <c r="M1322" s="70"/>
      <c r="N1322" s="70"/>
    </row>
    <row r="1323" spans="12:14" ht="15" customHeight="1" x14ac:dyDescent="0.35">
      <c r="L1323" s="28"/>
      <c r="M1323" s="70"/>
      <c r="N1323" s="70"/>
    </row>
    <row r="1324" spans="12:14" ht="15" customHeight="1" x14ac:dyDescent="0.35">
      <c r="L1324" s="28"/>
      <c r="M1324" s="70"/>
      <c r="N1324" s="70"/>
    </row>
    <row r="1325" spans="12:14" ht="15" customHeight="1" x14ac:dyDescent="0.35">
      <c r="L1325" s="28"/>
      <c r="M1325" s="70"/>
      <c r="N1325" s="70"/>
    </row>
    <row r="1326" spans="12:14" ht="15" customHeight="1" x14ac:dyDescent="0.35">
      <c r="L1326" s="28"/>
      <c r="M1326" s="70"/>
      <c r="N1326" s="70"/>
    </row>
    <row r="1327" spans="12:14" ht="15" customHeight="1" x14ac:dyDescent="0.35">
      <c r="L1327" s="28"/>
      <c r="M1327" s="70"/>
      <c r="N1327" s="70"/>
    </row>
    <row r="1328" spans="12:14" ht="15" customHeight="1" x14ac:dyDescent="0.35">
      <c r="L1328" s="28"/>
      <c r="M1328" s="70"/>
      <c r="N1328" s="70"/>
    </row>
    <row r="1329" spans="12:14" ht="15" customHeight="1" x14ac:dyDescent="0.35">
      <c r="L1329" s="28"/>
      <c r="M1329" s="70"/>
      <c r="N1329" s="70"/>
    </row>
    <row r="1330" spans="12:14" ht="15" customHeight="1" x14ac:dyDescent="0.35">
      <c r="L1330" s="28"/>
      <c r="M1330" s="70"/>
      <c r="N1330" s="70"/>
    </row>
    <row r="1331" spans="12:14" ht="15" customHeight="1" x14ac:dyDescent="0.35">
      <c r="L1331" s="28"/>
      <c r="M1331" s="70"/>
      <c r="N1331" s="70"/>
    </row>
    <row r="1332" spans="12:14" ht="15" customHeight="1" x14ac:dyDescent="0.35">
      <c r="L1332" s="28"/>
      <c r="M1332" s="70"/>
      <c r="N1332" s="70"/>
    </row>
    <row r="1333" spans="12:14" ht="15" customHeight="1" x14ac:dyDescent="0.35">
      <c r="L1333" s="28"/>
      <c r="M1333" s="70"/>
      <c r="N1333" s="70"/>
    </row>
    <row r="1334" spans="12:14" ht="15" customHeight="1" x14ac:dyDescent="0.35">
      <c r="L1334" s="28"/>
      <c r="M1334" s="70"/>
      <c r="N1334" s="70"/>
    </row>
    <row r="1335" spans="12:14" ht="15" customHeight="1" x14ac:dyDescent="0.35">
      <c r="L1335" s="28"/>
      <c r="M1335" s="70"/>
      <c r="N1335" s="70"/>
    </row>
    <row r="1336" spans="12:14" ht="15" customHeight="1" x14ac:dyDescent="0.35">
      <c r="L1336" s="28"/>
      <c r="M1336" s="70"/>
      <c r="N1336" s="70"/>
    </row>
    <row r="1337" spans="12:14" ht="15" customHeight="1" x14ac:dyDescent="0.35">
      <c r="L1337" s="28"/>
      <c r="M1337" s="70"/>
      <c r="N1337" s="70"/>
    </row>
    <row r="1338" spans="12:14" ht="15" customHeight="1" x14ac:dyDescent="0.35">
      <c r="L1338" s="28"/>
      <c r="M1338" s="70"/>
      <c r="N1338" s="70"/>
    </row>
    <row r="1339" spans="12:14" ht="15" customHeight="1" x14ac:dyDescent="0.35">
      <c r="L1339" s="28"/>
      <c r="M1339" s="70"/>
      <c r="N1339" s="70"/>
    </row>
    <row r="1340" spans="12:14" ht="15" customHeight="1" x14ac:dyDescent="0.35">
      <c r="L1340" s="28"/>
      <c r="M1340" s="70"/>
      <c r="N1340" s="70"/>
    </row>
    <row r="1341" spans="12:14" ht="15" customHeight="1" x14ac:dyDescent="0.35">
      <c r="L1341" s="28"/>
      <c r="M1341" s="70"/>
      <c r="N1341" s="70"/>
    </row>
    <row r="1342" spans="12:14" ht="15" customHeight="1" x14ac:dyDescent="0.35">
      <c r="L1342" s="28"/>
      <c r="M1342" s="70"/>
      <c r="N1342" s="70"/>
    </row>
    <row r="1343" spans="12:14" ht="15" customHeight="1" x14ac:dyDescent="0.35">
      <c r="L1343" s="28"/>
      <c r="M1343" s="70"/>
      <c r="N1343" s="70"/>
    </row>
    <row r="1344" spans="12:14" ht="15" customHeight="1" x14ac:dyDescent="0.35">
      <c r="L1344" s="28"/>
      <c r="M1344" s="70"/>
      <c r="N1344" s="70"/>
    </row>
    <row r="1345" spans="12:14" ht="15" customHeight="1" x14ac:dyDescent="0.35">
      <c r="L1345" s="28"/>
      <c r="M1345" s="70"/>
      <c r="N1345" s="70"/>
    </row>
    <row r="1346" spans="12:14" ht="15" customHeight="1" x14ac:dyDescent="0.35">
      <c r="L1346" s="28"/>
      <c r="M1346" s="70"/>
      <c r="N1346" s="70"/>
    </row>
    <row r="1347" spans="12:14" ht="15" customHeight="1" x14ac:dyDescent="0.35">
      <c r="L1347" s="28"/>
      <c r="M1347" s="70"/>
      <c r="N1347" s="70"/>
    </row>
    <row r="1348" spans="12:14" ht="15" customHeight="1" x14ac:dyDescent="0.35">
      <c r="L1348" s="28"/>
      <c r="M1348" s="70"/>
      <c r="N1348" s="70"/>
    </row>
    <row r="1349" spans="12:14" ht="15" customHeight="1" x14ac:dyDescent="0.35">
      <c r="L1349" s="28"/>
      <c r="M1349" s="70"/>
      <c r="N1349" s="70"/>
    </row>
    <row r="1350" spans="12:14" ht="15" customHeight="1" x14ac:dyDescent="0.35">
      <c r="L1350" s="28"/>
      <c r="M1350" s="70"/>
      <c r="N1350" s="70"/>
    </row>
    <row r="1351" spans="12:14" ht="15" customHeight="1" x14ac:dyDescent="0.35">
      <c r="L1351" s="28"/>
      <c r="M1351" s="70"/>
      <c r="N1351" s="70"/>
    </row>
    <row r="1352" spans="12:14" ht="15" customHeight="1" x14ac:dyDescent="0.35">
      <c r="L1352" s="28"/>
      <c r="M1352" s="70"/>
      <c r="N1352" s="70"/>
    </row>
    <row r="1353" spans="12:14" ht="15" customHeight="1" x14ac:dyDescent="0.35">
      <c r="L1353" s="28"/>
      <c r="M1353" s="70"/>
      <c r="N1353" s="70"/>
    </row>
    <row r="1354" spans="12:14" ht="15" customHeight="1" x14ac:dyDescent="0.35">
      <c r="L1354" s="28"/>
      <c r="M1354" s="70"/>
      <c r="N1354" s="70"/>
    </row>
    <row r="1355" spans="12:14" ht="15" customHeight="1" x14ac:dyDescent="0.35">
      <c r="L1355" s="28"/>
      <c r="M1355" s="70"/>
      <c r="N1355" s="70"/>
    </row>
    <row r="1356" spans="12:14" ht="15" customHeight="1" x14ac:dyDescent="0.35">
      <c r="L1356" s="28"/>
      <c r="M1356" s="70"/>
      <c r="N1356" s="70"/>
    </row>
    <row r="1357" spans="12:14" ht="15" customHeight="1" x14ac:dyDescent="0.35">
      <c r="L1357" s="28"/>
      <c r="M1357" s="70"/>
      <c r="N1357" s="70"/>
    </row>
    <row r="1358" spans="12:14" ht="15" customHeight="1" x14ac:dyDescent="0.35">
      <c r="L1358" s="28"/>
      <c r="M1358" s="70"/>
      <c r="N1358" s="70"/>
    </row>
    <row r="1359" spans="12:14" ht="15" customHeight="1" x14ac:dyDescent="0.35">
      <c r="L1359" s="28"/>
      <c r="M1359" s="70"/>
      <c r="N1359" s="70"/>
    </row>
    <row r="1360" spans="12:14" ht="15" customHeight="1" x14ac:dyDescent="0.35">
      <c r="L1360" s="28"/>
      <c r="M1360" s="70"/>
      <c r="N1360" s="70"/>
    </row>
    <row r="1361" spans="12:14" ht="15" customHeight="1" x14ac:dyDescent="0.35">
      <c r="L1361" s="28"/>
      <c r="M1361" s="70"/>
      <c r="N1361" s="70"/>
    </row>
    <row r="1362" spans="12:14" ht="15" customHeight="1" x14ac:dyDescent="0.35">
      <c r="L1362" s="28"/>
      <c r="M1362" s="70"/>
      <c r="N1362" s="70"/>
    </row>
    <row r="1363" spans="12:14" ht="15" customHeight="1" x14ac:dyDescent="0.35">
      <c r="L1363" s="28"/>
      <c r="M1363" s="70"/>
      <c r="N1363" s="70"/>
    </row>
    <row r="1364" spans="12:14" ht="15" customHeight="1" x14ac:dyDescent="0.35">
      <c r="L1364" s="28"/>
      <c r="M1364" s="70"/>
      <c r="N1364" s="70"/>
    </row>
    <row r="1365" spans="12:14" ht="15" customHeight="1" x14ac:dyDescent="0.35">
      <c r="L1365" s="28"/>
      <c r="M1365" s="70"/>
      <c r="N1365" s="70"/>
    </row>
    <row r="1366" spans="12:14" ht="15" customHeight="1" x14ac:dyDescent="0.35">
      <c r="L1366" s="28"/>
      <c r="M1366" s="70"/>
      <c r="N1366" s="70"/>
    </row>
    <row r="1367" spans="12:14" ht="15" customHeight="1" x14ac:dyDescent="0.35">
      <c r="L1367" s="28"/>
      <c r="M1367" s="70"/>
      <c r="N1367" s="70"/>
    </row>
    <row r="1368" spans="12:14" ht="15" customHeight="1" x14ac:dyDescent="0.35">
      <c r="L1368" s="28"/>
      <c r="M1368" s="70"/>
      <c r="N1368" s="70"/>
    </row>
    <row r="1369" spans="12:14" ht="15" customHeight="1" x14ac:dyDescent="0.35">
      <c r="L1369" s="28"/>
      <c r="M1369" s="70"/>
      <c r="N1369" s="70"/>
    </row>
    <row r="1370" spans="12:14" ht="15" customHeight="1" x14ac:dyDescent="0.35">
      <c r="L1370" s="28"/>
      <c r="M1370" s="70"/>
      <c r="N1370" s="70"/>
    </row>
    <row r="1371" spans="12:14" ht="15" customHeight="1" x14ac:dyDescent="0.35">
      <c r="L1371" s="28"/>
      <c r="M1371" s="70"/>
      <c r="N1371" s="70"/>
    </row>
    <row r="1372" spans="12:14" ht="15" customHeight="1" x14ac:dyDescent="0.35">
      <c r="L1372" s="28"/>
      <c r="M1372" s="70"/>
      <c r="N1372" s="70"/>
    </row>
    <row r="1373" spans="12:14" ht="15" customHeight="1" x14ac:dyDescent="0.35">
      <c r="L1373" s="28"/>
      <c r="M1373" s="70"/>
      <c r="N1373" s="70"/>
    </row>
    <row r="1374" spans="12:14" ht="15" customHeight="1" x14ac:dyDescent="0.35">
      <c r="L1374" s="28"/>
      <c r="M1374" s="70"/>
      <c r="N1374" s="70"/>
    </row>
    <row r="1375" spans="12:14" ht="15" customHeight="1" x14ac:dyDescent="0.35">
      <c r="L1375" s="28"/>
      <c r="M1375" s="70"/>
      <c r="N1375" s="70"/>
    </row>
    <row r="1376" spans="12:14" ht="15" customHeight="1" x14ac:dyDescent="0.35">
      <c r="L1376" s="28"/>
      <c r="M1376" s="70"/>
      <c r="N1376" s="70"/>
    </row>
    <row r="1377" spans="12:14" ht="15" customHeight="1" x14ac:dyDescent="0.35">
      <c r="L1377" s="28"/>
      <c r="M1377" s="70"/>
      <c r="N1377" s="70"/>
    </row>
    <row r="1378" spans="12:14" ht="15" customHeight="1" x14ac:dyDescent="0.35">
      <c r="L1378" s="28"/>
      <c r="M1378" s="70"/>
      <c r="N1378" s="70"/>
    </row>
    <row r="1379" spans="12:14" ht="15" customHeight="1" x14ac:dyDescent="0.35">
      <c r="L1379" s="28"/>
      <c r="M1379" s="70"/>
      <c r="N1379" s="70"/>
    </row>
    <row r="1380" spans="12:14" ht="15" customHeight="1" x14ac:dyDescent="0.35">
      <c r="L1380" s="28"/>
      <c r="M1380" s="70"/>
      <c r="N1380" s="70"/>
    </row>
    <row r="1381" spans="12:14" ht="15" customHeight="1" x14ac:dyDescent="0.35">
      <c r="L1381" s="28"/>
      <c r="M1381" s="70"/>
      <c r="N1381" s="70"/>
    </row>
    <row r="1382" spans="12:14" ht="15" customHeight="1" x14ac:dyDescent="0.35">
      <c r="L1382" s="28"/>
      <c r="M1382" s="70"/>
      <c r="N1382" s="70"/>
    </row>
    <row r="1383" spans="12:14" ht="15" customHeight="1" x14ac:dyDescent="0.35">
      <c r="L1383" s="28"/>
      <c r="M1383" s="70"/>
      <c r="N1383" s="70"/>
    </row>
    <row r="1384" spans="12:14" ht="15" customHeight="1" x14ac:dyDescent="0.35">
      <c r="L1384" s="28"/>
      <c r="M1384" s="70"/>
      <c r="N1384" s="70"/>
    </row>
    <row r="1385" spans="12:14" ht="15" customHeight="1" x14ac:dyDescent="0.35">
      <c r="L1385" s="28"/>
      <c r="M1385" s="70"/>
      <c r="N1385" s="70"/>
    </row>
    <row r="1386" spans="12:14" ht="15" customHeight="1" x14ac:dyDescent="0.35">
      <c r="L1386" s="28"/>
      <c r="M1386" s="70"/>
      <c r="N1386" s="70"/>
    </row>
    <row r="1387" spans="12:14" ht="15" customHeight="1" x14ac:dyDescent="0.35">
      <c r="L1387" s="28"/>
      <c r="M1387" s="70"/>
      <c r="N1387" s="70"/>
    </row>
    <row r="1388" spans="12:14" ht="15" customHeight="1" x14ac:dyDescent="0.35">
      <c r="L1388" s="28"/>
      <c r="M1388" s="70"/>
      <c r="N1388" s="70"/>
    </row>
    <row r="1389" spans="12:14" ht="15" customHeight="1" x14ac:dyDescent="0.35">
      <c r="L1389" s="28"/>
      <c r="M1389" s="70"/>
      <c r="N1389" s="70"/>
    </row>
    <row r="1390" spans="12:14" ht="15" customHeight="1" x14ac:dyDescent="0.35">
      <c r="L1390" s="28"/>
      <c r="M1390" s="70"/>
      <c r="N1390" s="70"/>
    </row>
    <row r="1391" spans="12:14" ht="15" customHeight="1" x14ac:dyDescent="0.35">
      <c r="L1391" s="28"/>
      <c r="M1391" s="70"/>
      <c r="N1391" s="70"/>
    </row>
    <row r="1392" spans="12:14" ht="15" customHeight="1" x14ac:dyDescent="0.35">
      <c r="L1392" s="28"/>
      <c r="M1392" s="70"/>
      <c r="N1392" s="70"/>
    </row>
    <row r="1393" spans="12:14" ht="15" customHeight="1" x14ac:dyDescent="0.35">
      <c r="L1393" s="28"/>
      <c r="M1393" s="70"/>
      <c r="N1393" s="70"/>
    </row>
    <row r="1394" spans="12:14" ht="15" customHeight="1" x14ac:dyDescent="0.35">
      <c r="L1394" s="28"/>
      <c r="M1394" s="70"/>
      <c r="N1394" s="70"/>
    </row>
    <row r="1395" spans="12:14" ht="15" customHeight="1" x14ac:dyDescent="0.35">
      <c r="L1395" s="28"/>
      <c r="M1395" s="70"/>
      <c r="N1395" s="70"/>
    </row>
    <row r="1396" spans="12:14" ht="15" customHeight="1" x14ac:dyDescent="0.35">
      <c r="L1396" s="28"/>
      <c r="M1396" s="70"/>
      <c r="N1396" s="70"/>
    </row>
    <row r="1397" spans="12:14" ht="15" customHeight="1" x14ac:dyDescent="0.35">
      <c r="L1397" s="28"/>
      <c r="M1397" s="70"/>
      <c r="N1397" s="70"/>
    </row>
    <row r="1398" spans="12:14" ht="15" customHeight="1" x14ac:dyDescent="0.35">
      <c r="L1398" s="28"/>
      <c r="M1398" s="70"/>
      <c r="N1398" s="70"/>
    </row>
    <row r="1399" spans="12:14" ht="15" customHeight="1" x14ac:dyDescent="0.35">
      <c r="L1399" s="28"/>
      <c r="M1399" s="70"/>
      <c r="N1399" s="70"/>
    </row>
    <row r="1400" spans="12:14" ht="15" customHeight="1" x14ac:dyDescent="0.35">
      <c r="L1400" s="28"/>
      <c r="M1400" s="70"/>
      <c r="N1400" s="70"/>
    </row>
    <row r="1401" spans="12:14" ht="15" customHeight="1" x14ac:dyDescent="0.35">
      <c r="L1401" s="28"/>
      <c r="M1401" s="70"/>
      <c r="N1401" s="70"/>
    </row>
    <row r="1402" spans="12:14" ht="15" customHeight="1" x14ac:dyDescent="0.35">
      <c r="L1402" s="28"/>
      <c r="M1402" s="70"/>
      <c r="N1402" s="70"/>
    </row>
    <row r="1403" spans="12:14" ht="15" customHeight="1" x14ac:dyDescent="0.35">
      <c r="L1403" s="28"/>
      <c r="M1403" s="70"/>
      <c r="N1403" s="70"/>
    </row>
    <row r="1404" spans="12:14" ht="15" customHeight="1" x14ac:dyDescent="0.35">
      <c r="L1404" s="28"/>
      <c r="M1404" s="70"/>
      <c r="N1404" s="70"/>
    </row>
    <row r="1405" spans="12:14" ht="15" customHeight="1" x14ac:dyDescent="0.35">
      <c r="L1405" s="28"/>
      <c r="M1405" s="70"/>
      <c r="N1405" s="70"/>
    </row>
    <row r="1406" spans="12:14" ht="15" customHeight="1" x14ac:dyDescent="0.35">
      <c r="L1406" s="28"/>
      <c r="M1406" s="70"/>
      <c r="N1406" s="70"/>
    </row>
    <row r="1407" spans="12:14" ht="15" customHeight="1" x14ac:dyDescent="0.35">
      <c r="L1407" s="28"/>
      <c r="M1407" s="70"/>
      <c r="N1407" s="70"/>
    </row>
    <row r="1408" spans="12:14" ht="15" customHeight="1" x14ac:dyDescent="0.35">
      <c r="L1408" s="28"/>
      <c r="M1408" s="70"/>
      <c r="N1408" s="70"/>
    </row>
    <row r="1409" spans="12:14" ht="15" customHeight="1" x14ac:dyDescent="0.35">
      <c r="L1409" s="28"/>
      <c r="M1409" s="70"/>
      <c r="N1409" s="70"/>
    </row>
    <row r="1410" spans="12:14" ht="15" customHeight="1" x14ac:dyDescent="0.35">
      <c r="L1410" s="28"/>
      <c r="M1410" s="70"/>
      <c r="N1410" s="70"/>
    </row>
    <row r="1411" spans="12:14" ht="15" customHeight="1" x14ac:dyDescent="0.35">
      <c r="L1411" s="28"/>
      <c r="M1411" s="70"/>
      <c r="N1411" s="70"/>
    </row>
    <row r="1412" spans="12:14" ht="15" customHeight="1" x14ac:dyDescent="0.35">
      <c r="L1412" s="28"/>
      <c r="M1412" s="70"/>
      <c r="N1412" s="70"/>
    </row>
    <row r="1413" spans="12:14" ht="15" customHeight="1" x14ac:dyDescent="0.35">
      <c r="L1413" s="28"/>
      <c r="M1413" s="70"/>
      <c r="N1413" s="70"/>
    </row>
    <row r="1414" spans="12:14" ht="15" customHeight="1" x14ac:dyDescent="0.35">
      <c r="L1414" s="28"/>
      <c r="M1414" s="70"/>
      <c r="N1414" s="70"/>
    </row>
    <row r="1415" spans="12:14" ht="15" customHeight="1" x14ac:dyDescent="0.35">
      <c r="L1415" s="28"/>
      <c r="M1415" s="70"/>
      <c r="N1415" s="70"/>
    </row>
    <row r="1416" spans="12:14" ht="15" customHeight="1" x14ac:dyDescent="0.35">
      <c r="L1416" s="28"/>
      <c r="M1416" s="70"/>
      <c r="N1416" s="70"/>
    </row>
    <row r="1417" spans="12:14" ht="15" customHeight="1" x14ac:dyDescent="0.35">
      <c r="L1417" s="28"/>
      <c r="M1417" s="70"/>
      <c r="N1417" s="70"/>
    </row>
    <row r="1418" spans="12:14" ht="15" customHeight="1" x14ac:dyDescent="0.35">
      <c r="L1418" s="28"/>
      <c r="M1418" s="70"/>
      <c r="N1418" s="70"/>
    </row>
    <row r="1419" spans="12:14" ht="15" customHeight="1" x14ac:dyDescent="0.35">
      <c r="L1419" s="28"/>
      <c r="M1419" s="70"/>
      <c r="N1419" s="70"/>
    </row>
    <row r="1420" spans="12:14" ht="15" customHeight="1" x14ac:dyDescent="0.35">
      <c r="L1420" s="28"/>
      <c r="M1420" s="70"/>
      <c r="N1420" s="70"/>
    </row>
    <row r="1421" spans="12:14" ht="15" customHeight="1" x14ac:dyDescent="0.35">
      <c r="L1421" s="28"/>
      <c r="M1421" s="70"/>
      <c r="N1421" s="70"/>
    </row>
    <row r="1422" spans="12:14" ht="15" customHeight="1" x14ac:dyDescent="0.35">
      <c r="L1422" s="28"/>
      <c r="M1422" s="70"/>
      <c r="N1422" s="70"/>
    </row>
    <row r="1423" spans="12:14" ht="15" customHeight="1" x14ac:dyDescent="0.35">
      <c r="L1423" s="28"/>
      <c r="M1423" s="70"/>
      <c r="N1423" s="70"/>
    </row>
    <row r="1424" spans="12:14" ht="15" customHeight="1" x14ac:dyDescent="0.35">
      <c r="L1424" s="28"/>
      <c r="M1424" s="70"/>
      <c r="N1424" s="70"/>
    </row>
    <row r="1425" spans="12:14" ht="15" customHeight="1" x14ac:dyDescent="0.35">
      <c r="L1425" s="28"/>
      <c r="M1425" s="70"/>
      <c r="N1425" s="70"/>
    </row>
    <row r="1426" spans="12:14" ht="15" customHeight="1" x14ac:dyDescent="0.35">
      <c r="L1426" s="28"/>
      <c r="M1426" s="70"/>
      <c r="N1426" s="70"/>
    </row>
    <row r="1427" spans="12:14" ht="15" customHeight="1" x14ac:dyDescent="0.35">
      <c r="L1427" s="28"/>
      <c r="M1427" s="70"/>
      <c r="N1427" s="70"/>
    </row>
    <row r="1428" spans="12:14" ht="15" customHeight="1" x14ac:dyDescent="0.35">
      <c r="L1428" s="28"/>
      <c r="M1428" s="70"/>
      <c r="N1428" s="70"/>
    </row>
    <row r="1429" spans="12:14" ht="15" customHeight="1" x14ac:dyDescent="0.35">
      <c r="L1429" s="28"/>
      <c r="M1429" s="70"/>
      <c r="N1429" s="70"/>
    </row>
    <row r="1430" spans="12:14" ht="15" customHeight="1" x14ac:dyDescent="0.35">
      <c r="L1430" s="28"/>
      <c r="M1430" s="70"/>
      <c r="N1430" s="70"/>
    </row>
    <row r="1431" spans="12:14" ht="15" customHeight="1" x14ac:dyDescent="0.35">
      <c r="L1431" s="28"/>
      <c r="M1431" s="70"/>
      <c r="N1431" s="70"/>
    </row>
    <row r="1432" spans="12:14" ht="15" customHeight="1" x14ac:dyDescent="0.35">
      <c r="L1432" s="28"/>
      <c r="M1432" s="70"/>
      <c r="N1432" s="70"/>
    </row>
    <row r="1433" spans="12:14" ht="15" customHeight="1" x14ac:dyDescent="0.35">
      <c r="L1433" s="28"/>
      <c r="M1433" s="70"/>
      <c r="N1433" s="70"/>
    </row>
    <row r="1434" spans="12:14" ht="15" customHeight="1" x14ac:dyDescent="0.35">
      <c r="L1434" s="28"/>
      <c r="M1434" s="70"/>
      <c r="N1434" s="70"/>
    </row>
    <row r="1435" spans="12:14" ht="15" customHeight="1" x14ac:dyDescent="0.35">
      <c r="L1435" s="28"/>
      <c r="M1435" s="70"/>
      <c r="N1435" s="70"/>
    </row>
    <row r="1436" spans="12:14" ht="15" customHeight="1" x14ac:dyDescent="0.35">
      <c r="L1436" s="28"/>
      <c r="M1436" s="70"/>
      <c r="N1436" s="70"/>
    </row>
    <row r="1437" spans="12:14" ht="15" customHeight="1" x14ac:dyDescent="0.35">
      <c r="L1437" s="28"/>
      <c r="M1437" s="70"/>
      <c r="N1437" s="70"/>
    </row>
    <row r="1438" spans="12:14" ht="15" customHeight="1" x14ac:dyDescent="0.35">
      <c r="L1438" s="28"/>
      <c r="M1438" s="70"/>
      <c r="N1438" s="70"/>
    </row>
    <row r="1439" spans="12:14" ht="15" customHeight="1" x14ac:dyDescent="0.35">
      <c r="L1439" s="28"/>
      <c r="M1439" s="70"/>
      <c r="N1439" s="70"/>
    </row>
    <row r="1440" spans="12:14" ht="15" customHeight="1" x14ac:dyDescent="0.35">
      <c r="L1440" s="28"/>
      <c r="M1440" s="70"/>
      <c r="N1440" s="70"/>
    </row>
    <row r="1441" spans="12:14" ht="15" customHeight="1" x14ac:dyDescent="0.35">
      <c r="L1441" s="28"/>
      <c r="M1441" s="70"/>
      <c r="N1441" s="70"/>
    </row>
    <row r="1442" spans="12:14" ht="15" customHeight="1" x14ac:dyDescent="0.35">
      <c r="L1442" s="28"/>
      <c r="M1442" s="70"/>
      <c r="N1442" s="70"/>
    </row>
    <row r="1443" spans="12:14" ht="15" customHeight="1" x14ac:dyDescent="0.35">
      <c r="L1443" s="28"/>
      <c r="M1443" s="70"/>
      <c r="N1443" s="70"/>
    </row>
    <row r="1444" spans="12:14" ht="15" customHeight="1" x14ac:dyDescent="0.35">
      <c r="L1444" s="28"/>
      <c r="M1444" s="70"/>
      <c r="N1444" s="70"/>
    </row>
    <row r="1445" spans="12:14" ht="15" customHeight="1" x14ac:dyDescent="0.35">
      <c r="L1445" s="28"/>
      <c r="M1445" s="70"/>
      <c r="N1445" s="70"/>
    </row>
    <row r="1446" spans="12:14" ht="15" customHeight="1" x14ac:dyDescent="0.35">
      <c r="L1446" s="28"/>
      <c r="M1446" s="70"/>
      <c r="N1446" s="70"/>
    </row>
    <row r="1447" spans="12:14" ht="15" customHeight="1" x14ac:dyDescent="0.35">
      <c r="L1447" s="28"/>
      <c r="M1447" s="70"/>
      <c r="N1447" s="70"/>
    </row>
    <row r="1448" spans="12:14" ht="15" customHeight="1" x14ac:dyDescent="0.35">
      <c r="L1448" s="28"/>
      <c r="M1448" s="70"/>
      <c r="N1448" s="70"/>
    </row>
    <row r="1449" spans="12:14" ht="15" customHeight="1" x14ac:dyDescent="0.35">
      <c r="L1449" s="28"/>
      <c r="M1449" s="70"/>
      <c r="N1449" s="70"/>
    </row>
    <row r="1450" spans="12:14" ht="15" customHeight="1" x14ac:dyDescent="0.35">
      <c r="L1450" s="28"/>
      <c r="M1450" s="70"/>
      <c r="N1450" s="70"/>
    </row>
    <row r="1451" spans="12:14" ht="15" customHeight="1" x14ac:dyDescent="0.35">
      <c r="L1451" s="28"/>
      <c r="M1451" s="70"/>
      <c r="N1451" s="70"/>
    </row>
    <row r="1452" spans="12:14" ht="15" customHeight="1" x14ac:dyDescent="0.35">
      <c r="L1452" s="28"/>
      <c r="M1452" s="70"/>
      <c r="N1452" s="70"/>
    </row>
    <row r="1453" spans="12:14" ht="15" customHeight="1" x14ac:dyDescent="0.35">
      <c r="L1453" s="28"/>
      <c r="M1453" s="70"/>
      <c r="N1453" s="70"/>
    </row>
    <row r="1454" spans="12:14" ht="15" customHeight="1" x14ac:dyDescent="0.35">
      <c r="L1454" s="28"/>
      <c r="M1454" s="70"/>
      <c r="N1454" s="70"/>
    </row>
    <row r="1455" spans="12:14" ht="15" customHeight="1" x14ac:dyDescent="0.35">
      <c r="L1455" s="28"/>
      <c r="M1455" s="70"/>
      <c r="N1455" s="70"/>
    </row>
    <row r="1456" spans="12:14" ht="15" customHeight="1" x14ac:dyDescent="0.35">
      <c r="L1456" s="28"/>
      <c r="M1456" s="70"/>
      <c r="N1456" s="70"/>
    </row>
    <row r="1457" spans="12:14" ht="15" customHeight="1" x14ac:dyDescent="0.35">
      <c r="L1457" s="28"/>
      <c r="M1457" s="70"/>
      <c r="N1457" s="70"/>
    </row>
    <row r="1458" spans="12:14" ht="15" customHeight="1" x14ac:dyDescent="0.35">
      <c r="L1458" s="28"/>
      <c r="M1458" s="70"/>
      <c r="N1458" s="70"/>
    </row>
    <row r="1459" spans="12:14" ht="15" customHeight="1" x14ac:dyDescent="0.35">
      <c r="L1459" s="28"/>
      <c r="M1459" s="70"/>
      <c r="N1459" s="70"/>
    </row>
    <row r="1460" spans="12:14" ht="15" customHeight="1" x14ac:dyDescent="0.35">
      <c r="L1460" s="28"/>
      <c r="M1460" s="70"/>
      <c r="N1460" s="70"/>
    </row>
    <row r="1461" spans="12:14" ht="15" customHeight="1" x14ac:dyDescent="0.35">
      <c r="L1461" s="28"/>
      <c r="M1461" s="70"/>
      <c r="N1461" s="70"/>
    </row>
    <row r="1462" spans="12:14" ht="15" customHeight="1" x14ac:dyDescent="0.35">
      <c r="L1462" s="28"/>
      <c r="M1462" s="70"/>
      <c r="N1462" s="70"/>
    </row>
    <row r="1463" spans="12:14" ht="15" customHeight="1" x14ac:dyDescent="0.35">
      <c r="L1463" s="28"/>
      <c r="M1463" s="70"/>
      <c r="N1463" s="70"/>
    </row>
    <row r="1464" spans="12:14" ht="15" customHeight="1" x14ac:dyDescent="0.35">
      <c r="L1464" s="28"/>
      <c r="M1464" s="70"/>
      <c r="N1464" s="70"/>
    </row>
    <row r="1465" spans="12:14" ht="15" customHeight="1" x14ac:dyDescent="0.35">
      <c r="L1465" s="28"/>
      <c r="M1465" s="70"/>
      <c r="N1465" s="70"/>
    </row>
    <row r="1466" spans="12:14" ht="15" customHeight="1" x14ac:dyDescent="0.35">
      <c r="L1466" s="28"/>
      <c r="M1466" s="70"/>
      <c r="N1466" s="70"/>
    </row>
    <row r="1467" spans="12:14" ht="15" customHeight="1" x14ac:dyDescent="0.35">
      <c r="L1467" s="28"/>
      <c r="M1467" s="70"/>
      <c r="N1467" s="70"/>
    </row>
    <row r="1468" spans="12:14" ht="15" customHeight="1" x14ac:dyDescent="0.35">
      <c r="L1468" s="28"/>
      <c r="M1468" s="70"/>
      <c r="N1468" s="70"/>
    </row>
    <row r="1469" spans="12:14" ht="15" customHeight="1" x14ac:dyDescent="0.35">
      <c r="L1469" s="28"/>
      <c r="M1469" s="70"/>
      <c r="N1469" s="70"/>
    </row>
    <row r="1470" spans="12:14" ht="15" customHeight="1" x14ac:dyDescent="0.35">
      <c r="L1470" s="28"/>
      <c r="M1470" s="70"/>
      <c r="N1470" s="70"/>
    </row>
    <row r="1471" spans="12:14" ht="15" customHeight="1" x14ac:dyDescent="0.35">
      <c r="L1471" s="28"/>
      <c r="M1471" s="70"/>
      <c r="N1471" s="70"/>
    </row>
    <row r="1472" spans="12:14" ht="15" customHeight="1" x14ac:dyDescent="0.35">
      <c r="L1472" s="28"/>
      <c r="M1472" s="70"/>
      <c r="N1472" s="70"/>
    </row>
    <row r="1473" spans="12:14" ht="15" customHeight="1" x14ac:dyDescent="0.35">
      <c r="L1473" s="28"/>
      <c r="M1473" s="70"/>
      <c r="N1473" s="70"/>
    </row>
    <row r="1474" spans="12:14" ht="15" customHeight="1" x14ac:dyDescent="0.35">
      <c r="L1474" s="28"/>
      <c r="M1474" s="70"/>
      <c r="N1474" s="70"/>
    </row>
    <row r="1475" spans="12:14" ht="15" customHeight="1" x14ac:dyDescent="0.35">
      <c r="L1475" s="28"/>
      <c r="M1475" s="70"/>
      <c r="N1475" s="70"/>
    </row>
    <row r="1476" spans="12:14" ht="15" customHeight="1" x14ac:dyDescent="0.35">
      <c r="L1476" s="28"/>
      <c r="M1476" s="70"/>
      <c r="N1476" s="70"/>
    </row>
    <row r="1477" spans="12:14" ht="15" customHeight="1" x14ac:dyDescent="0.35">
      <c r="L1477" s="28"/>
      <c r="M1477" s="70"/>
      <c r="N1477" s="70"/>
    </row>
    <row r="1478" spans="12:14" ht="15" customHeight="1" x14ac:dyDescent="0.35">
      <c r="L1478" s="28"/>
      <c r="M1478" s="70"/>
      <c r="N1478" s="70"/>
    </row>
    <row r="1479" spans="12:14" ht="15" customHeight="1" x14ac:dyDescent="0.35">
      <c r="L1479" s="28"/>
      <c r="M1479" s="70"/>
      <c r="N1479" s="70"/>
    </row>
    <row r="1480" spans="12:14" ht="15" customHeight="1" x14ac:dyDescent="0.35">
      <c r="L1480" s="28"/>
      <c r="M1480" s="70"/>
      <c r="N1480" s="70"/>
    </row>
    <row r="1481" spans="12:14" ht="15" customHeight="1" x14ac:dyDescent="0.35">
      <c r="L1481" s="28"/>
      <c r="M1481" s="70"/>
      <c r="N1481" s="70"/>
    </row>
    <row r="1482" spans="12:14" ht="15" customHeight="1" x14ac:dyDescent="0.35">
      <c r="L1482" s="28"/>
      <c r="M1482" s="70"/>
      <c r="N1482" s="70"/>
    </row>
    <row r="1483" spans="12:14" ht="15" customHeight="1" x14ac:dyDescent="0.35">
      <c r="L1483" s="28"/>
      <c r="M1483" s="70"/>
      <c r="N1483" s="70"/>
    </row>
    <row r="1484" spans="12:14" ht="15" customHeight="1" x14ac:dyDescent="0.35">
      <c r="L1484" s="28"/>
      <c r="M1484" s="70"/>
      <c r="N1484" s="70"/>
    </row>
    <row r="1485" spans="12:14" ht="15" customHeight="1" x14ac:dyDescent="0.35">
      <c r="L1485" s="28"/>
      <c r="M1485" s="70"/>
      <c r="N1485" s="70"/>
    </row>
    <row r="1486" spans="12:14" ht="15" customHeight="1" x14ac:dyDescent="0.35">
      <c r="L1486" s="28"/>
      <c r="M1486" s="70"/>
      <c r="N1486" s="70"/>
    </row>
    <row r="1487" spans="12:14" ht="15" customHeight="1" x14ac:dyDescent="0.35">
      <c r="L1487" s="28"/>
      <c r="M1487" s="70"/>
      <c r="N1487" s="70"/>
    </row>
    <row r="1488" spans="12:14" ht="15" customHeight="1" x14ac:dyDescent="0.35">
      <c r="L1488" s="28"/>
      <c r="M1488" s="70"/>
      <c r="N1488" s="70"/>
    </row>
    <row r="1489" spans="12:14" ht="15" customHeight="1" x14ac:dyDescent="0.35">
      <c r="L1489" s="28"/>
      <c r="M1489" s="70"/>
      <c r="N1489" s="70"/>
    </row>
    <row r="1490" spans="12:14" ht="15" customHeight="1" x14ac:dyDescent="0.35">
      <c r="L1490" s="28"/>
      <c r="M1490" s="70"/>
      <c r="N1490" s="70"/>
    </row>
    <row r="1491" spans="12:14" ht="15" customHeight="1" x14ac:dyDescent="0.35">
      <c r="L1491" s="28"/>
      <c r="M1491" s="70"/>
      <c r="N1491" s="70"/>
    </row>
    <row r="1492" spans="12:14" ht="15" customHeight="1" x14ac:dyDescent="0.35">
      <c r="L1492" s="28"/>
      <c r="M1492" s="70"/>
      <c r="N1492" s="70"/>
    </row>
    <row r="1493" spans="12:14" ht="15" customHeight="1" x14ac:dyDescent="0.35">
      <c r="L1493" s="28"/>
      <c r="M1493" s="70"/>
      <c r="N1493" s="70"/>
    </row>
    <row r="1494" spans="12:14" ht="15" customHeight="1" x14ac:dyDescent="0.35">
      <c r="L1494" s="28"/>
      <c r="M1494" s="70"/>
      <c r="N1494" s="70"/>
    </row>
    <row r="1495" spans="12:14" ht="15" customHeight="1" x14ac:dyDescent="0.35">
      <c r="L1495" s="28"/>
      <c r="M1495" s="70"/>
      <c r="N1495" s="70"/>
    </row>
    <row r="1496" spans="12:14" ht="15" customHeight="1" x14ac:dyDescent="0.35">
      <c r="L1496" s="28"/>
      <c r="M1496" s="70"/>
      <c r="N1496" s="70"/>
    </row>
    <row r="1497" spans="12:14" ht="15" customHeight="1" x14ac:dyDescent="0.35">
      <c r="L1497" s="28"/>
      <c r="M1497" s="70"/>
      <c r="N1497" s="70"/>
    </row>
    <row r="1498" spans="12:14" ht="15" customHeight="1" x14ac:dyDescent="0.35">
      <c r="L1498" s="28"/>
      <c r="M1498" s="70"/>
      <c r="N1498" s="70"/>
    </row>
    <row r="1499" spans="12:14" ht="15" customHeight="1" x14ac:dyDescent="0.35">
      <c r="L1499" s="28"/>
      <c r="M1499" s="70"/>
      <c r="N1499" s="70"/>
    </row>
    <row r="1500" spans="12:14" ht="15" customHeight="1" x14ac:dyDescent="0.35">
      <c r="L1500" s="28"/>
      <c r="M1500" s="70"/>
      <c r="N1500" s="70"/>
    </row>
    <row r="1501" spans="12:14" ht="15" customHeight="1" x14ac:dyDescent="0.35">
      <c r="L1501" s="28"/>
      <c r="M1501" s="70"/>
      <c r="N1501" s="70"/>
    </row>
    <row r="1502" spans="12:14" ht="15" customHeight="1" x14ac:dyDescent="0.35">
      <c r="L1502" s="28"/>
      <c r="M1502" s="70"/>
      <c r="N1502" s="70"/>
    </row>
    <row r="1503" spans="12:14" ht="15" customHeight="1" x14ac:dyDescent="0.35">
      <c r="L1503" s="28"/>
      <c r="M1503" s="70"/>
      <c r="N1503" s="70"/>
    </row>
    <row r="1504" spans="12:14" ht="15" customHeight="1" x14ac:dyDescent="0.35">
      <c r="L1504" s="28"/>
      <c r="M1504" s="70"/>
      <c r="N1504" s="70"/>
    </row>
    <row r="1505" spans="12:14" ht="15" customHeight="1" x14ac:dyDescent="0.35">
      <c r="L1505" s="28"/>
      <c r="M1505" s="70"/>
      <c r="N1505" s="70"/>
    </row>
    <row r="1506" spans="12:14" ht="15" customHeight="1" x14ac:dyDescent="0.35">
      <c r="L1506" s="28"/>
      <c r="M1506" s="70"/>
      <c r="N1506" s="70"/>
    </row>
    <row r="1507" spans="12:14" ht="15" customHeight="1" x14ac:dyDescent="0.35">
      <c r="L1507" s="28"/>
      <c r="M1507" s="70"/>
      <c r="N1507" s="70"/>
    </row>
    <row r="1508" spans="12:14" ht="15" customHeight="1" x14ac:dyDescent="0.35">
      <c r="L1508" s="28"/>
      <c r="M1508" s="70"/>
      <c r="N1508" s="70"/>
    </row>
    <row r="1509" spans="12:14" ht="15" customHeight="1" x14ac:dyDescent="0.35">
      <c r="L1509" s="28"/>
      <c r="M1509" s="70"/>
      <c r="N1509" s="70"/>
    </row>
    <row r="1510" spans="12:14" ht="15" customHeight="1" x14ac:dyDescent="0.35">
      <c r="L1510" s="28"/>
      <c r="M1510" s="70"/>
      <c r="N1510" s="70"/>
    </row>
    <row r="1511" spans="12:14" ht="15" customHeight="1" x14ac:dyDescent="0.35">
      <c r="L1511" s="28"/>
      <c r="M1511" s="70"/>
      <c r="N1511" s="70"/>
    </row>
    <row r="1512" spans="12:14" ht="15" customHeight="1" x14ac:dyDescent="0.35">
      <c r="L1512" s="28"/>
      <c r="M1512" s="70"/>
      <c r="N1512" s="70"/>
    </row>
    <row r="1513" spans="12:14" ht="15" customHeight="1" x14ac:dyDescent="0.35">
      <c r="L1513" s="28"/>
      <c r="M1513" s="70"/>
      <c r="N1513" s="70"/>
    </row>
    <row r="1514" spans="12:14" ht="15" customHeight="1" x14ac:dyDescent="0.35">
      <c r="L1514" s="28"/>
      <c r="M1514" s="70"/>
      <c r="N1514" s="70"/>
    </row>
    <row r="1515" spans="12:14" ht="15" customHeight="1" x14ac:dyDescent="0.35">
      <c r="L1515" s="28"/>
      <c r="M1515" s="70"/>
      <c r="N1515" s="70"/>
    </row>
    <row r="1516" spans="12:14" ht="15" customHeight="1" x14ac:dyDescent="0.35">
      <c r="L1516" s="28"/>
      <c r="M1516" s="70"/>
      <c r="N1516" s="70"/>
    </row>
    <row r="1517" spans="12:14" ht="15" customHeight="1" x14ac:dyDescent="0.35">
      <c r="L1517" s="28"/>
      <c r="M1517" s="70"/>
      <c r="N1517" s="70"/>
    </row>
    <row r="1518" spans="12:14" ht="15" customHeight="1" x14ac:dyDescent="0.35">
      <c r="L1518" s="28"/>
      <c r="M1518" s="70"/>
      <c r="N1518" s="70"/>
    </row>
    <row r="1519" spans="12:14" ht="15" customHeight="1" x14ac:dyDescent="0.35">
      <c r="L1519" s="28"/>
      <c r="M1519" s="70"/>
      <c r="N1519" s="70"/>
    </row>
    <row r="1520" spans="12:14" ht="15" customHeight="1" x14ac:dyDescent="0.35">
      <c r="L1520" s="28"/>
      <c r="M1520" s="70"/>
      <c r="N1520" s="70"/>
    </row>
    <row r="1521" spans="12:14" ht="15" customHeight="1" x14ac:dyDescent="0.35">
      <c r="L1521" s="28"/>
      <c r="M1521" s="70"/>
      <c r="N1521" s="70"/>
    </row>
    <row r="1522" spans="12:14" ht="15" customHeight="1" x14ac:dyDescent="0.35">
      <c r="L1522" s="28"/>
      <c r="M1522" s="70"/>
      <c r="N1522" s="70"/>
    </row>
    <row r="1523" spans="12:14" ht="15" customHeight="1" x14ac:dyDescent="0.35">
      <c r="L1523" s="28"/>
      <c r="M1523" s="70"/>
      <c r="N1523" s="70"/>
    </row>
    <row r="1524" spans="12:14" ht="15" customHeight="1" x14ac:dyDescent="0.35">
      <c r="L1524" s="28"/>
      <c r="M1524" s="70"/>
      <c r="N1524" s="70"/>
    </row>
    <row r="1525" spans="12:14" ht="15" customHeight="1" x14ac:dyDescent="0.35">
      <c r="L1525" s="28"/>
      <c r="M1525" s="70"/>
      <c r="N1525" s="70"/>
    </row>
    <row r="1526" spans="12:14" ht="15" customHeight="1" x14ac:dyDescent="0.35">
      <c r="L1526" s="28"/>
      <c r="M1526" s="70"/>
      <c r="N1526" s="70"/>
    </row>
    <row r="1527" spans="12:14" ht="15" customHeight="1" x14ac:dyDescent="0.35">
      <c r="L1527" s="28"/>
      <c r="M1527" s="70"/>
      <c r="N1527" s="70"/>
    </row>
    <row r="1528" spans="12:14" ht="15" customHeight="1" x14ac:dyDescent="0.35">
      <c r="L1528" s="28"/>
      <c r="M1528" s="70"/>
      <c r="N1528" s="70"/>
    </row>
    <row r="1529" spans="12:14" ht="15" customHeight="1" x14ac:dyDescent="0.35">
      <c r="L1529" s="28"/>
      <c r="M1529" s="70"/>
      <c r="N1529" s="70"/>
    </row>
    <row r="1530" spans="12:14" ht="15" customHeight="1" x14ac:dyDescent="0.35">
      <c r="L1530" s="28"/>
      <c r="M1530" s="70"/>
      <c r="N1530" s="70"/>
    </row>
    <row r="1531" spans="12:14" ht="15" customHeight="1" x14ac:dyDescent="0.35">
      <c r="L1531" s="28"/>
      <c r="M1531" s="70"/>
      <c r="N1531" s="70"/>
    </row>
    <row r="1532" spans="12:14" ht="15" customHeight="1" x14ac:dyDescent="0.35">
      <c r="L1532" s="28"/>
      <c r="M1532" s="70"/>
      <c r="N1532" s="70"/>
    </row>
    <row r="1533" spans="12:14" ht="15" customHeight="1" x14ac:dyDescent="0.35">
      <c r="L1533" s="28"/>
      <c r="M1533" s="70"/>
      <c r="N1533" s="70"/>
    </row>
    <row r="1534" spans="12:14" ht="15" customHeight="1" x14ac:dyDescent="0.35">
      <c r="L1534" s="28"/>
      <c r="M1534" s="70"/>
      <c r="N1534" s="70"/>
    </row>
    <row r="1535" spans="12:14" ht="15" customHeight="1" x14ac:dyDescent="0.35">
      <c r="L1535" s="28"/>
      <c r="M1535" s="70"/>
      <c r="N1535" s="70"/>
    </row>
    <row r="1536" spans="12:14" ht="15" customHeight="1" x14ac:dyDescent="0.35">
      <c r="L1536" s="28"/>
      <c r="M1536" s="70"/>
      <c r="N1536" s="70"/>
    </row>
    <row r="1537" spans="12:14" ht="15" customHeight="1" x14ac:dyDescent="0.35">
      <c r="L1537" s="28"/>
      <c r="M1537" s="70"/>
      <c r="N1537" s="70"/>
    </row>
    <row r="1538" spans="12:14" ht="15" customHeight="1" x14ac:dyDescent="0.35">
      <c r="L1538" s="28"/>
      <c r="M1538" s="70"/>
      <c r="N1538" s="70"/>
    </row>
    <row r="1539" spans="12:14" ht="15" customHeight="1" x14ac:dyDescent="0.35">
      <c r="L1539" s="28"/>
      <c r="M1539" s="70"/>
      <c r="N1539" s="70"/>
    </row>
    <row r="1540" spans="12:14" ht="15" customHeight="1" x14ac:dyDescent="0.35">
      <c r="L1540" s="28"/>
      <c r="M1540" s="70"/>
      <c r="N1540" s="70"/>
    </row>
    <row r="1541" spans="12:14" ht="15" customHeight="1" x14ac:dyDescent="0.35">
      <c r="L1541" s="28"/>
      <c r="M1541" s="70"/>
      <c r="N1541" s="70"/>
    </row>
    <row r="1542" spans="12:14" ht="15" customHeight="1" x14ac:dyDescent="0.35">
      <c r="L1542" s="28"/>
      <c r="M1542" s="70"/>
      <c r="N1542" s="70"/>
    </row>
    <row r="1543" spans="12:14" ht="15" customHeight="1" x14ac:dyDescent="0.35">
      <c r="L1543" s="28"/>
      <c r="M1543" s="70"/>
      <c r="N1543" s="70"/>
    </row>
    <row r="1544" spans="12:14" ht="15" customHeight="1" x14ac:dyDescent="0.35">
      <c r="L1544" s="28"/>
      <c r="M1544" s="70"/>
      <c r="N1544" s="70"/>
    </row>
    <row r="1545" spans="12:14" ht="15" customHeight="1" x14ac:dyDescent="0.35">
      <c r="L1545" s="28"/>
      <c r="M1545" s="70"/>
      <c r="N1545" s="70"/>
    </row>
    <row r="1546" spans="12:14" ht="15" customHeight="1" x14ac:dyDescent="0.35">
      <c r="L1546" s="28"/>
      <c r="M1546" s="70"/>
      <c r="N1546" s="70"/>
    </row>
    <row r="1547" spans="12:14" ht="15" customHeight="1" x14ac:dyDescent="0.35">
      <c r="L1547" s="28"/>
      <c r="M1547" s="70"/>
      <c r="N1547" s="70"/>
    </row>
    <row r="1548" spans="12:14" ht="15" customHeight="1" x14ac:dyDescent="0.35">
      <c r="L1548" s="28"/>
      <c r="M1548" s="70"/>
      <c r="N1548" s="70"/>
    </row>
    <row r="1549" spans="12:14" ht="15" customHeight="1" x14ac:dyDescent="0.35">
      <c r="L1549" s="28"/>
      <c r="M1549" s="70"/>
      <c r="N1549" s="70"/>
    </row>
    <row r="1550" spans="12:14" ht="15" customHeight="1" x14ac:dyDescent="0.35">
      <c r="L1550" s="28"/>
      <c r="M1550" s="70"/>
      <c r="N1550" s="70"/>
    </row>
    <row r="1551" spans="12:14" ht="15" customHeight="1" x14ac:dyDescent="0.35">
      <c r="L1551" s="28"/>
      <c r="M1551" s="70"/>
      <c r="N1551" s="70"/>
    </row>
    <row r="1552" spans="12:14" ht="15" customHeight="1" x14ac:dyDescent="0.35">
      <c r="L1552" s="28"/>
      <c r="M1552" s="70"/>
      <c r="N1552" s="70"/>
    </row>
    <row r="1553" spans="12:14" ht="15" customHeight="1" x14ac:dyDescent="0.35">
      <c r="L1553" s="28"/>
      <c r="M1553" s="70"/>
      <c r="N1553" s="70"/>
    </row>
    <row r="1554" spans="12:14" ht="15" customHeight="1" x14ac:dyDescent="0.35">
      <c r="L1554" s="28"/>
      <c r="M1554" s="70"/>
      <c r="N1554" s="70"/>
    </row>
    <row r="1555" spans="12:14" ht="15" customHeight="1" x14ac:dyDescent="0.35">
      <c r="L1555" s="28"/>
      <c r="M1555" s="70"/>
      <c r="N1555" s="70"/>
    </row>
    <row r="1556" spans="12:14" ht="15" customHeight="1" x14ac:dyDescent="0.35">
      <c r="L1556" s="28"/>
      <c r="M1556" s="70"/>
      <c r="N1556" s="70"/>
    </row>
    <row r="1557" spans="12:14" ht="15" customHeight="1" x14ac:dyDescent="0.35">
      <c r="L1557" s="28"/>
      <c r="M1557" s="70"/>
      <c r="N1557" s="70"/>
    </row>
    <row r="1558" spans="12:14" ht="15" customHeight="1" x14ac:dyDescent="0.35">
      <c r="L1558" s="28"/>
      <c r="M1558" s="70"/>
      <c r="N1558" s="70"/>
    </row>
    <row r="1559" spans="12:14" ht="15" customHeight="1" x14ac:dyDescent="0.35">
      <c r="L1559" s="28"/>
      <c r="M1559" s="70"/>
      <c r="N1559" s="70"/>
    </row>
    <row r="1560" spans="12:14" ht="15" customHeight="1" x14ac:dyDescent="0.35">
      <c r="L1560" s="28"/>
      <c r="M1560" s="70"/>
      <c r="N1560" s="70"/>
    </row>
    <row r="1561" spans="12:14" ht="15" customHeight="1" x14ac:dyDescent="0.35">
      <c r="L1561" s="28"/>
      <c r="M1561" s="70"/>
      <c r="N1561" s="70"/>
    </row>
    <row r="1562" spans="12:14" ht="15" customHeight="1" x14ac:dyDescent="0.35">
      <c r="L1562" s="28"/>
      <c r="M1562" s="70"/>
      <c r="N1562" s="70"/>
    </row>
    <row r="1563" spans="12:14" ht="15" customHeight="1" x14ac:dyDescent="0.35">
      <c r="L1563" s="28"/>
      <c r="M1563" s="70"/>
      <c r="N1563" s="70"/>
    </row>
    <row r="1564" spans="12:14" ht="15" customHeight="1" x14ac:dyDescent="0.35">
      <c r="L1564" s="28"/>
      <c r="M1564" s="70"/>
      <c r="N1564" s="70"/>
    </row>
    <row r="1565" spans="12:14" ht="15" customHeight="1" x14ac:dyDescent="0.35">
      <c r="L1565" s="28"/>
      <c r="M1565" s="70"/>
      <c r="N1565" s="70"/>
    </row>
    <row r="1566" spans="12:14" ht="15" customHeight="1" x14ac:dyDescent="0.35">
      <c r="L1566" s="28"/>
      <c r="M1566" s="70"/>
      <c r="N1566" s="70"/>
    </row>
    <row r="1567" spans="12:14" ht="15" customHeight="1" x14ac:dyDescent="0.35">
      <c r="L1567" s="28"/>
      <c r="M1567" s="70"/>
      <c r="N1567" s="70"/>
    </row>
    <row r="1568" spans="12:14" ht="15" customHeight="1" x14ac:dyDescent="0.35">
      <c r="L1568" s="28"/>
      <c r="M1568" s="70"/>
      <c r="N1568" s="70"/>
    </row>
    <row r="1569" spans="12:14" ht="15" customHeight="1" x14ac:dyDescent="0.35">
      <c r="L1569" s="28"/>
      <c r="M1569" s="70"/>
      <c r="N1569" s="70"/>
    </row>
    <row r="1570" spans="12:14" ht="15" customHeight="1" x14ac:dyDescent="0.35">
      <c r="L1570" s="28"/>
      <c r="M1570" s="70"/>
      <c r="N1570" s="70"/>
    </row>
    <row r="1571" spans="12:14" ht="15" customHeight="1" x14ac:dyDescent="0.35">
      <c r="L1571" s="28"/>
      <c r="M1571" s="70"/>
      <c r="N1571" s="70"/>
    </row>
    <row r="1572" spans="12:14" ht="15" customHeight="1" x14ac:dyDescent="0.35">
      <c r="L1572" s="28"/>
      <c r="M1572" s="70"/>
      <c r="N1572" s="70"/>
    </row>
    <row r="1573" spans="12:14" ht="15" customHeight="1" x14ac:dyDescent="0.35">
      <c r="L1573" s="28"/>
      <c r="M1573" s="70"/>
      <c r="N1573" s="70"/>
    </row>
    <row r="1574" spans="12:14" ht="15" customHeight="1" x14ac:dyDescent="0.35">
      <c r="L1574" s="28"/>
      <c r="M1574" s="70"/>
      <c r="N1574" s="70"/>
    </row>
    <row r="1575" spans="12:14" ht="15" customHeight="1" x14ac:dyDescent="0.35">
      <c r="L1575" s="28"/>
      <c r="M1575" s="70"/>
      <c r="N1575" s="70"/>
    </row>
    <row r="1576" spans="12:14" ht="15" customHeight="1" x14ac:dyDescent="0.35">
      <c r="L1576" s="28"/>
      <c r="M1576" s="70"/>
      <c r="N1576" s="70"/>
    </row>
    <row r="1577" spans="12:14" ht="15" customHeight="1" x14ac:dyDescent="0.35">
      <c r="L1577" s="28"/>
      <c r="M1577" s="70"/>
      <c r="N1577" s="70"/>
    </row>
    <row r="1578" spans="12:14" ht="15" customHeight="1" x14ac:dyDescent="0.35">
      <c r="L1578" s="28"/>
      <c r="M1578" s="70"/>
      <c r="N1578" s="70"/>
    </row>
    <row r="1579" spans="12:14" ht="15" customHeight="1" x14ac:dyDescent="0.35">
      <c r="L1579" s="28"/>
      <c r="M1579" s="70"/>
      <c r="N1579" s="70"/>
    </row>
    <row r="1580" spans="12:14" ht="15" customHeight="1" x14ac:dyDescent="0.35">
      <c r="L1580" s="28"/>
      <c r="M1580" s="70"/>
      <c r="N1580" s="70"/>
    </row>
    <row r="1581" spans="12:14" ht="15" customHeight="1" x14ac:dyDescent="0.35">
      <c r="L1581" s="28"/>
      <c r="M1581" s="70"/>
      <c r="N1581" s="70"/>
    </row>
    <row r="1582" spans="12:14" ht="15" customHeight="1" x14ac:dyDescent="0.35">
      <c r="L1582" s="28"/>
      <c r="M1582" s="70"/>
      <c r="N1582" s="70"/>
    </row>
    <row r="1583" spans="12:14" ht="15" customHeight="1" x14ac:dyDescent="0.35">
      <c r="L1583" s="28"/>
      <c r="M1583" s="70"/>
      <c r="N1583" s="70"/>
    </row>
    <row r="1584" spans="12:14" ht="15" customHeight="1" x14ac:dyDescent="0.35">
      <c r="L1584" s="28"/>
      <c r="M1584" s="70"/>
      <c r="N1584" s="70"/>
    </row>
    <row r="1585" spans="12:14" ht="15" customHeight="1" x14ac:dyDescent="0.35">
      <c r="L1585" s="28"/>
      <c r="M1585" s="70"/>
      <c r="N1585" s="70"/>
    </row>
    <row r="1586" spans="12:14" ht="15" customHeight="1" x14ac:dyDescent="0.35">
      <c r="L1586" s="28"/>
      <c r="M1586" s="70"/>
      <c r="N1586" s="70"/>
    </row>
    <row r="1587" spans="12:14" ht="15" customHeight="1" x14ac:dyDescent="0.35">
      <c r="L1587" s="28"/>
      <c r="M1587" s="70"/>
      <c r="N1587" s="70"/>
    </row>
    <row r="1588" spans="12:14" ht="15" customHeight="1" x14ac:dyDescent="0.35">
      <c r="L1588" s="28"/>
      <c r="M1588" s="70"/>
      <c r="N1588" s="70"/>
    </row>
    <row r="1589" spans="12:14" ht="15" customHeight="1" x14ac:dyDescent="0.35">
      <c r="L1589" s="28"/>
      <c r="M1589" s="70"/>
      <c r="N1589" s="70"/>
    </row>
    <row r="1590" spans="12:14" ht="15" customHeight="1" x14ac:dyDescent="0.35">
      <c r="L1590" s="28"/>
      <c r="M1590" s="70"/>
      <c r="N1590" s="70"/>
    </row>
    <row r="1591" spans="12:14" ht="15" customHeight="1" x14ac:dyDescent="0.35">
      <c r="L1591" s="28"/>
      <c r="M1591" s="70"/>
      <c r="N1591" s="70"/>
    </row>
    <row r="1592" spans="12:14" ht="15" customHeight="1" x14ac:dyDescent="0.35">
      <c r="L1592" s="28"/>
      <c r="M1592" s="70"/>
      <c r="N1592" s="70"/>
    </row>
    <row r="1593" spans="12:14" ht="15" customHeight="1" x14ac:dyDescent="0.35">
      <c r="L1593" s="28"/>
      <c r="M1593" s="70"/>
      <c r="N1593" s="70"/>
    </row>
    <row r="1594" spans="12:14" ht="15" customHeight="1" x14ac:dyDescent="0.35">
      <c r="L1594" s="28"/>
      <c r="M1594" s="70"/>
      <c r="N1594" s="70"/>
    </row>
    <row r="1595" spans="12:14" ht="15" customHeight="1" x14ac:dyDescent="0.35">
      <c r="L1595" s="28"/>
      <c r="M1595" s="70"/>
      <c r="N1595" s="70"/>
    </row>
    <row r="1596" spans="12:14" ht="15" customHeight="1" x14ac:dyDescent="0.35">
      <c r="L1596" s="28"/>
      <c r="M1596" s="70"/>
      <c r="N1596" s="70"/>
    </row>
    <row r="1597" spans="12:14" ht="15" customHeight="1" x14ac:dyDescent="0.35">
      <c r="L1597" s="28"/>
      <c r="M1597" s="70"/>
      <c r="N1597" s="70"/>
    </row>
    <row r="1598" spans="12:14" ht="15" customHeight="1" x14ac:dyDescent="0.35">
      <c r="L1598" s="28"/>
      <c r="M1598" s="70"/>
      <c r="N1598" s="70"/>
    </row>
    <row r="1599" spans="12:14" ht="15" customHeight="1" x14ac:dyDescent="0.35">
      <c r="L1599" s="28"/>
      <c r="M1599" s="70"/>
      <c r="N1599" s="70"/>
    </row>
    <row r="1600" spans="12:14" ht="15" customHeight="1" x14ac:dyDescent="0.35">
      <c r="L1600" s="28"/>
      <c r="M1600" s="70"/>
      <c r="N1600" s="70"/>
    </row>
    <row r="1601" spans="12:14" ht="15" customHeight="1" x14ac:dyDescent="0.35">
      <c r="L1601" s="28"/>
      <c r="M1601" s="70"/>
      <c r="N1601" s="70"/>
    </row>
    <row r="1602" spans="12:14" ht="15" customHeight="1" x14ac:dyDescent="0.35">
      <c r="L1602" s="28"/>
      <c r="M1602" s="70"/>
      <c r="N1602" s="70"/>
    </row>
    <row r="1603" spans="12:14" ht="15" customHeight="1" x14ac:dyDescent="0.35">
      <c r="L1603" s="28"/>
      <c r="M1603" s="70"/>
      <c r="N1603" s="70"/>
    </row>
    <row r="1604" spans="12:14" ht="15" customHeight="1" x14ac:dyDescent="0.35">
      <c r="L1604" s="28"/>
      <c r="M1604" s="70"/>
      <c r="N1604" s="70"/>
    </row>
    <row r="1605" spans="12:14" ht="15" customHeight="1" x14ac:dyDescent="0.35">
      <c r="L1605" s="28"/>
      <c r="M1605" s="70"/>
      <c r="N1605" s="70"/>
    </row>
    <row r="1606" spans="12:14" ht="15" customHeight="1" x14ac:dyDescent="0.35">
      <c r="L1606" s="28"/>
      <c r="M1606" s="70"/>
      <c r="N1606" s="70"/>
    </row>
    <row r="1607" spans="12:14" ht="15" customHeight="1" x14ac:dyDescent="0.35">
      <c r="L1607" s="28"/>
      <c r="M1607" s="70"/>
      <c r="N1607" s="70"/>
    </row>
    <row r="1608" spans="12:14" ht="15" customHeight="1" x14ac:dyDescent="0.35">
      <c r="L1608" s="28"/>
      <c r="M1608" s="70"/>
      <c r="N1608" s="70"/>
    </row>
    <row r="1609" spans="12:14" ht="15" customHeight="1" x14ac:dyDescent="0.35">
      <c r="L1609" s="28"/>
      <c r="M1609" s="70"/>
      <c r="N1609" s="70"/>
    </row>
    <row r="1610" spans="12:14" ht="15" customHeight="1" x14ac:dyDescent="0.35">
      <c r="L1610" s="28"/>
      <c r="M1610" s="70"/>
      <c r="N1610" s="70"/>
    </row>
    <row r="1611" spans="12:14" ht="15" customHeight="1" x14ac:dyDescent="0.35">
      <c r="L1611" s="28"/>
      <c r="M1611" s="70"/>
      <c r="N1611" s="70"/>
    </row>
    <row r="1612" spans="12:14" ht="15" customHeight="1" x14ac:dyDescent="0.35">
      <c r="L1612" s="28"/>
      <c r="M1612" s="70"/>
      <c r="N1612" s="70"/>
    </row>
    <row r="1613" spans="12:14" ht="15" customHeight="1" x14ac:dyDescent="0.35">
      <c r="L1613" s="28"/>
      <c r="M1613" s="70"/>
      <c r="N1613" s="70"/>
    </row>
    <row r="1614" spans="12:14" ht="15" customHeight="1" x14ac:dyDescent="0.35">
      <c r="L1614" s="28"/>
      <c r="M1614" s="70"/>
      <c r="N1614" s="70"/>
    </row>
    <row r="1615" spans="12:14" ht="15" customHeight="1" x14ac:dyDescent="0.35">
      <c r="L1615" s="28"/>
      <c r="M1615" s="70"/>
      <c r="N1615" s="70"/>
    </row>
    <row r="1616" spans="12:14" ht="15" customHeight="1" x14ac:dyDescent="0.35">
      <c r="L1616" s="28"/>
      <c r="M1616" s="70"/>
      <c r="N1616" s="70"/>
    </row>
    <row r="1617" spans="12:14" ht="15" customHeight="1" x14ac:dyDescent="0.35">
      <c r="L1617" s="28"/>
      <c r="M1617" s="70"/>
      <c r="N1617" s="70"/>
    </row>
    <row r="1618" spans="12:14" ht="15" customHeight="1" x14ac:dyDescent="0.35">
      <c r="L1618" s="28"/>
      <c r="M1618" s="70"/>
      <c r="N1618" s="70"/>
    </row>
    <row r="1619" spans="12:14" ht="15" customHeight="1" x14ac:dyDescent="0.35">
      <c r="L1619" s="28"/>
      <c r="M1619" s="70"/>
      <c r="N1619" s="70"/>
    </row>
    <row r="1620" spans="12:14" ht="15" customHeight="1" x14ac:dyDescent="0.35">
      <c r="L1620" s="28"/>
      <c r="M1620" s="70"/>
      <c r="N1620" s="70"/>
    </row>
    <row r="1621" spans="12:14" ht="15" customHeight="1" x14ac:dyDescent="0.35">
      <c r="L1621" s="28"/>
      <c r="M1621" s="70"/>
      <c r="N1621" s="70"/>
    </row>
    <row r="1622" spans="12:14" ht="15" customHeight="1" x14ac:dyDescent="0.35">
      <c r="L1622" s="28"/>
      <c r="M1622" s="70"/>
      <c r="N1622" s="70"/>
    </row>
    <row r="1623" spans="12:14" ht="15" customHeight="1" x14ac:dyDescent="0.35">
      <c r="L1623" s="28"/>
      <c r="M1623" s="70"/>
      <c r="N1623" s="70"/>
    </row>
    <row r="1624" spans="12:14" ht="15" customHeight="1" x14ac:dyDescent="0.35">
      <c r="L1624" s="28"/>
      <c r="M1624" s="70"/>
      <c r="N1624" s="70"/>
    </row>
    <row r="1625" spans="12:14" ht="15" customHeight="1" x14ac:dyDescent="0.35">
      <c r="L1625" s="28"/>
      <c r="M1625" s="70"/>
      <c r="N1625" s="70"/>
    </row>
    <row r="1626" spans="12:14" ht="15" customHeight="1" x14ac:dyDescent="0.35">
      <c r="L1626" s="28"/>
      <c r="M1626" s="70"/>
      <c r="N1626" s="70"/>
    </row>
    <row r="1627" spans="12:14" ht="15" customHeight="1" x14ac:dyDescent="0.35">
      <c r="L1627" s="28"/>
      <c r="M1627" s="70"/>
      <c r="N1627" s="70"/>
    </row>
    <row r="1628" spans="12:14" ht="15" customHeight="1" x14ac:dyDescent="0.35">
      <c r="L1628" s="28"/>
      <c r="M1628" s="70"/>
      <c r="N1628" s="70"/>
    </row>
    <row r="1629" spans="12:14" ht="15" customHeight="1" x14ac:dyDescent="0.35">
      <c r="L1629" s="28"/>
      <c r="M1629" s="70"/>
      <c r="N1629" s="70"/>
    </row>
    <row r="1630" spans="12:14" ht="15" customHeight="1" x14ac:dyDescent="0.35">
      <c r="L1630" s="28"/>
      <c r="M1630" s="70"/>
      <c r="N1630" s="70"/>
    </row>
    <row r="1631" spans="12:14" ht="15" customHeight="1" x14ac:dyDescent="0.35">
      <c r="L1631" s="28"/>
      <c r="M1631" s="70"/>
      <c r="N1631" s="70"/>
    </row>
    <row r="1632" spans="12:14" ht="15" customHeight="1" x14ac:dyDescent="0.35">
      <c r="L1632" s="28"/>
      <c r="M1632" s="70"/>
      <c r="N1632" s="70"/>
    </row>
    <row r="1633" spans="12:14" ht="15" customHeight="1" x14ac:dyDescent="0.35">
      <c r="L1633" s="28"/>
      <c r="M1633" s="70"/>
      <c r="N1633" s="70"/>
    </row>
    <row r="1634" spans="12:14" ht="15" customHeight="1" x14ac:dyDescent="0.35">
      <c r="L1634" s="28"/>
      <c r="M1634" s="70"/>
      <c r="N1634" s="70"/>
    </row>
    <row r="1635" spans="12:14" ht="15" customHeight="1" x14ac:dyDescent="0.35">
      <c r="L1635" s="28"/>
      <c r="M1635" s="70"/>
      <c r="N1635" s="70"/>
    </row>
    <row r="1636" spans="12:14" ht="15" customHeight="1" x14ac:dyDescent="0.35">
      <c r="L1636" s="28"/>
      <c r="M1636" s="70"/>
      <c r="N1636" s="70"/>
    </row>
    <row r="1637" spans="12:14" ht="15" customHeight="1" x14ac:dyDescent="0.35">
      <c r="L1637" s="28"/>
      <c r="M1637" s="70"/>
      <c r="N1637" s="70"/>
    </row>
    <row r="1638" spans="12:14" ht="15" customHeight="1" x14ac:dyDescent="0.35">
      <c r="L1638" s="28"/>
      <c r="M1638" s="70"/>
      <c r="N1638" s="70"/>
    </row>
    <row r="1639" spans="12:14" ht="15" customHeight="1" x14ac:dyDescent="0.35">
      <c r="L1639" s="28"/>
      <c r="M1639" s="70"/>
      <c r="N1639" s="70"/>
    </row>
    <row r="1640" spans="12:14" ht="15" customHeight="1" x14ac:dyDescent="0.35">
      <c r="L1640" s="28"/>
      <c r="M1640" s="70"/>
      <c r="N1640" s="70"/>
    </row>
    <row r="1641" spans="12:14" ht="15" customHeight="1" x14ac:dyDescent="0.35">
      <c r="L1641" s="28"/>
      <c r="M1641" s="70"/>
      <c r="N1641" s="70"/>
    </row>
    <row r="1642" spans="12:14" ht="15" customHeight="1" x14ac:dyDescent="0.35">
      <c r="L1642" s="28"/>
      <c r="M1642" s="70"/>
      <c r="N1642" s="70"/>
    </row>
    <row r="1643" spans="12:14" ht="15" customHeight="1" x14ac:dyDescent="0.35">
      <c r="L1643" s="28"/>
      <c r="M1643" s="70"/>
      <c r="N1643" s="70"/>
    </row>
    <row r="1644" spans="12:14" ht="15" customHeight="1" x14ac:dyDescent="0.35">
      <c r="L1644" s="28"/>
      <c r="M1644" s="70"/>
      <c r="N1644" s="70"/>
    </row>
    <row r="1645" spans="12:14" ht="15" customHeight="1" x14ac:dyDescent="0.35">
      <c r="L1645" s="28"/>
      <c r="M1645" s="70"/>
      <c r="N1645" s="70"/>
    </row>
    <row r="1646" spans="12:14" ht="15" customHeight="1" x14ac:dyDescent="0.35">
      <c r="L1646" s="28"/>
      <c r="M1646" s="70"/>
      <c r="N1646" s="70"/>
    </row>
    <row r="1647" spans="12:14" ht="15" customHeight="1" x14ac:dyDescent="0.35">
      <c r="L1647" s="28"/>
      <c r="M1647" s="70"/>
      <c r="N1647" s="70"/>
    </row>
    <row r="1648" spans="12:14" ht="15" customHeight="1" x14ac:dyDescent="0.35">
      <c r="L1648" s="28"/>
      <c r="M1648" s="70"/>
      <c r="N1648" s="70"/>
    </row>
    <row r="1649" spans="12:14" ht="15" customHeight="1" x14ac:dyDescent="0.35">
      <c r="L1649" s="28"/>
      <c r="M1649" s="70"/>
      <c r="N1649" s="70"/>
    </row>
    <row r="1650" spans="12:14" ht="15" customHeight="1" x14ac:dyDescent="0.35">
      <c r="L1650" s="28"/>
      <c r="M1650" s="70"/>
      <c r="N1650" s="70"/>
    </row>
    <row r="1651" spans="12:14" ht="15" customHeight="1" x14ac:dyDescent="0.35">
      <c r="L1651" s="28"/>
      <c r="M1651" s="70"/>
      <c r="N1651" s="70"/>
    </row>
    <row r="1652" spans="12:14" ht="15" customHeight="1" x14ac:dyDescent="0.35">
      <c r="L1652" s="28"/>
      <c r="M1652" s="70"/>
      <c r="N1652" s="70"/>
    </row>
    <row r="1653" spans="12:14" ht="15" customHeight="1" x14ac:dyDescent="0.35">
      <c r="L1653" s="28"/>
      <c r="M1653" s="70"/>
      <c r="N1653" s="70"/>
    </row>
    <row r="1654" spans="12:14" ht="15" customHeight="1" x14ac:dyDescent="0.35">
      <c r="L1654" s="28"/>
      <c r="M1654" s="70"/>
      <c r="N1654" s="70"/>
    </row>
    <row r="1655" spans="12:14" ht="15" customHeight="1" x14ac:dyDescent="0.35">
      <c r="L1655" s="28"/>
      <c r="M1655" s="70"/>
      <c r="N1655" s="70"/>
    </row>
    <row r="1656" spans="12:14" ht="15" customHeight="1" x14ac:dyDescent="0.35">
      <c r="L1656" s="28"/>
      <c r="M1656" s="70"/>
      <c r="N1656" s="70"/>
    </row>
    <row r="1657" spans="12:14" ht="15" customHeight="1" x14ac:dyDescent="0.35">
      <c r="L1657" s="28"/>
      <c r="M1657" s="70"/>
      <c r="N1657" s="70"/>
    </row>
    <row r="1658" spans="12:14" ht="15" customHeight="1" x14ac:dyDescent="0.35">
      <c r="L1658" s="28"/>
      <c r="M1658" s="70"/>
      <c r="N1658" s="70"/>
    </row>
    <row r="1659" spans="12:14" ht="15" customHeight="1" x14ac:dyDescent="0.35">
      <c r="L1659" s="28"/>
      <c r="M1659" s="70"/>
      <c r="N1659" s="70"/>
    </row>
    <row r="1660" spans="12:14" ht="15" customHeight="1" x14ac:dyDescent="0.35">
      <c r="L1660" s="28"/>
      <c r="M1660" s="70"/>
      <c r="N1660" s="70"/>
    </row>
    <row r="1661" spans="12:14" ht="15" customHeight="1" x14ac:dyDescent="0.35">
      <c r="L1661" s="28"/>
      <c r="M1661" s="70"/>
      <c r="N1661" s="70"/>
    </row>
    <row r="1662" spans="12:14" ht="15" customHeight="1" x14ac:dyDescent="0.35">
      <c r="L1662" s="28"/>
      <c r="M1662" s="70"/>
      <c r="N1662" s="70"/>
    </row>
    <row r="1663" spans="12:14" ht="15" customHeight="1" x14ac:dyDescent="0.35">
      <c r="L1663" s="28"/>
      <c r="M1663" s="70"/>
      <c r="N1663" s="70"/>
    </row>
    <row r="1664" spans="12:14" ht="15" customHeight="1" x14ac:dyDescent="0.35">
      <c r="L1664" s="28"/>
      <c r="M1664" s="70"/>
      <c r="N1664" s="70"/>
    </row>
    <row r="1665" spans="12:14" ht="15" customHeight="1" x14ac:dyDescent="0.35">
      <c r="L1665" s="28"/>
      <c r="M1665" s="70"/>
      <c r="N1665" s="70"/>
    </row>
    <row r="1666" spans="12:14" ht="15" customHeight="1" x14ac:dyDescent="0.35">
      <c r="L1666" s="28"/>
      <c r="M1666" s="70"/>
      <c r="N1666" s="70"/>
    </row>
    <row r="1667" spans="12:14" ht="15" customHeight="1" x14ac:dyDescent="0.35">
      <c r="L1667" s="28"/>
      <c r="M1667" s="70"/>
      <c r="N1667" s="70"/>
    </row>
    <row r="1668" spans="12:14" ht="15" customHeight="1" x14ac:dyDescent="0.35">
      <c r="L1668" s="28"/>
      <c r="M1668" s="70"/>
      <c r="N1668" s="70"/>
    </row>
    <row r="1669" spans="12:14" ht="15" customHeight="1" x14ac:dyDescent="0.35">
      <c r="L1669" s="28"/>
      <c r="M1669" s="70"/>
      <c r="N1669" s="70"/>
    </row>
    <row r="1670" spans="12:14" ht="15" customHeight="1" x14ac:dyDescent="0.35">
      <c r="L1670" s="28"/>
      <c r="M1670" s="70"/>
      <c r="N1670" s="70"/>
    </row>
    <row r="1671" spans="12:14" ht="15" customHeight="1" x14ac:dyDescent="0.35">
      <c r="L1671" s="28"/>
      <c r="M1671" s="70"/>
      <c r="N1671" s="70"/>
    </row>
    <row r="1672" spans="12:14" ht="15" customHeight="1" x14ac:dyDescent="0.35">
      <c r="L1672" s="28"/>
      <c r="M1672" s="70"/>
      <c r="N1672" s="70"/>
    </row>
    <row r="1673" spans="12:14" ht="15" customHeight="1" x14ac:dyDescent="0.35">
      <c r="L1673" s="28"/>
      <c r="M1673" s="70"/>
      <c r="N1673" s="70"/>
    </row>
    <row r="1674" spans="12:14" ht="15" customHeight="1" x14ac:dyDescent="0.35">
      <c r="L1674" s="28"/>
      <c r="M1674" s="70"/>
      <c r="N1674" s="70"/>
    </row>
    <row r="1675" spans="12:14" ht="15" customHeight="1" x14ac:dyDescent="0.35">
      <c r="L1675" s="28"/>
      <c r="M1675" s="70"/>
      <c r="N1675" s="70"/>
    </row>
    <row r="1676" spans="12:14" ht="15" customHeight="1" x14ac:dyDescent="0.35">
      <c r="L1676" s="28"/>
      <c r="M1676" s="70"/>
      <c r="N1676" s="70"/>
    </row>
    <row r="1677" spans="12:14" ht="15" customHeight="1" x14ac:dyDescent="0.35">
      <c r="L1677" s="28"/>
      <c r="M1677" s="70"/>
      <c r="N1677" s="70"/>
    </row>
    <row r="1678" spans="12:14" ht="15" customHeight="1" x14ac:dyDescent="0.35">
      <c r="L1678" s="28"/>
      <c r="M1678" s="70"/>
      <c r="N1678" s="70"/>
    </row>
    <row r="1679" spans="12:14" ht="15" customHeight="1" x14ac:dyDescent="0.35">
      <c r="L1679" s="28"/>
      <c r="M1679" s="70"/>
      <c r="N1679" s="70"/>
    </row>
    <row r="1680" spans="12:14" ht="15" customHeight="1" x14ac:dyDescent="0.35">
      <c r="L1680" s="28"/>
      <c r="M1680" s="70"/>
      <c r="N1680" s="70"/>
    </row>
    <row r="1681" spans="12:14" ht="15" customHeight="1" x14ac:dyDescent="0.35">
      <c r="L1681" s="28"/>
      <c r="M1681" s="70"/>
      <c r="N1681" s="70"/>
    </row>
    <row r="1682" spans="12:14" ht="15" customHeight="1" x14ac:dyDescent="0.35">
      <c r="L1682" s="28"/>
      <c r="M1682" s="70"/>
      <c r="N1682" s="70"/>
    </row>
    <row r="1683" spans="12:14" ht="15" customHeight="1" x14ac:dyDescent="0.35">
      <c r="L1683" s="28"/>
      <c r="M1683" s="70"/>
      <c r="N1683" s="70"/>
    </row>
    <row r="1684" spans="12:14" ht="15" customHeight="1" x14ac:dyDescent="0.35">
      <c r="L1684" s="28"/>
      <c r="M1684" s="70"/>
      <c r="N1684" s="70"/>
    </row>
    <row r="1685" spans="12:14" ht="15" customHeight="1" x14ac:dyDescent="0.35">
      <c r="L1685" s="28"/>
      <c r="M1685" s="70"/>
      <c r="N1685" s="70"/>
    </row>
    <row r="1686" spans="12:14" ht="15" customHeight="1" x14ac:dyDescent="0.35">
      <c r="L1686" s="28"/>
      <c r="M1686" s="70"/>
      <c r="N1686" s="70"/>
    </row>
    <row r="1687" spans="12:14" ht="15" customHeight="1" x14ac:dyDescent="0.35">
      <c r="L1687" s="28"/>
      <c r="M1687" s="70"/>
      <c r="N1687" s="70"/>
    </row>
    <row r="1688" spans="12:14" ht="15" customHeight="1" x14ac:dyDescent="0.35">
      <c r="L1688" s="28"/>
      <c r="M1688" s="70"/>
      <c r="N1688" s="70"/>
    </row>
    <row r="1689" spans="12:14" ht="15" customHeight="1" x14ac:dyDescent="0.35">
      <c r="L1689" s="28"/>
      <c r="M1689" s="70"/>
      <c r="N1689" s="70"/>
    </row>
    <row r="1690" spans="12:14" ht="15" customHeight="1" x14ac:dyDescent="0.35">
      <c r="L1690" s="28"/>
      <c r="M1690" s="70"/>
      <c r="N1690" s="70"/>
    </row>
    <row r="1691" spans="12:14" ht="15" customHeight="1" x14ac:dyDescent="0.35">
      <c r="L1691" s="28"/>
      <c r="M1691" s="70"/>
      <c r="N1691" s="70"/>
    </row>
    <row r="1692" spans="12:14" ht="15" customHeight="1" x14ac:dyDescent="0.35">
      <c r="L1692" s="28"/>
      <c r="M1692" s="70"/>
      <c r="N1692" s="70"/>
    </row>
    <row r="1693" spans="12:14" ht="15" customHeight="1" x14ac:dyDescent="0.35">
      <c r="L1693" s="28"/>
      <c r="M1693" s="70"/>
      <c r="N1693" s="70"/>
    </row>
    <row r="1694" spans="12:14" ht="15" customHeight="1" x14ac:dyDescent="0.35">
      <c r="L1694" s="28"/>
      <c r="M1694" s="70"/>
      <c r="N1694" s="70"/>
    </row>
    <row r="1695" spans="12:14" ht="15" customHeight="1" x14ac:dyDescent="0.35">
      <c r="L1695" s="28"/>
      <c r="M1695" s="70"/>
      <c r="N1695" s="70"/>
    </row>
    <row r="1696" spans="12:14" ht="15" customHeight="1" x14ac:dyDescent="0.35">
      <c r="L1696" s="28"/>
      <c r="M1696" s="70"/>
      <c r="N1696" s="70"/>
    </row>
    <row r="1697" spans="12:14" ht="15" customHeight="1" x14ac:dyDescent="0.35">
      <c r="L1697" s="28"/>
      <c r="M1697" s="70"/>
      <c r="N1697" s="70"/>
    </row>
    <row r="1698" spans="12:14" ht="15" customHeight="1" x14ac:dyDescent="0.35">
      <c r="L1698" s="28"/>
      <c r="M1698" s="70"/>
      <c r="N1698" s="70"/>
    </row>
    <row r="1699" spans="12:14" ht="15" customHeight="1" x14ac:dyDescent="0.35">
      <c r="L1699" s="28"/>
      <c r="M1699" s="70"/>
      <c r="N1699" s="70"/>
    </row>
    <row r="1700" spans="12:14" ht="15" customHeight="1" x14ac:dyDescent="0.35">
      <c r="L1700" s="28"/>
      <c r="M1700" s="70"/>
      <c r="N1700" s="70"/>
    </row>
    <row r="1701" spans="12:14" ht="15" customHeight="1" x14ac:dyDescent="0.35">
      <c r="L1701" s="28"/>
      <c r="M1701" s="70"/>
      <c r="N1701" s="70"/>
    </row>
    <row r="1702" spans="12:14" ht="15" customHeight="1" x14ac:dyDescent="0.35">
      <c r="L1702" s="28"/>
      <c r="M1702" s="70"/>
      <c r="N1702" s="70"/>
    </row>
    <row r="1703" spans="12:14" ht="15" customHeight="1" x14ac:dyDescent="0.35">
      <c r="L1703" s="28"/>
      <c r="M1703" s="70"/>
      <c r="N1703" s="70"/>
    </row>
    <row r="1704" spans="12:14" ht="15" customHeight="1" x14ac:dyDescent="0.35">
      <c r="L1704" s="28"/>
      <c r="M1704" s="70"/>
      <c r="N1704" s="70"/>
    </row>
    <row r="1705" spans="12:14" ht="15" customHeight="1" x14ac:dyDescent="0.35">
      <c r="L1705" s="28"/>
      <c r="M1705" s="70"/>
      <c r="N1705" s="70"/>
    </row>
    <row r="1706" spans="12:14" ht="15" customHeight="1" x14ac:dyDescent="0.35">
      <c r="L1706" s="28"/>
      <c r="M1706" s="70"/>
      <c r="N1706" s="70"/>
    </row>
    <row r="1707" spans="12:14" ht="15" customHeight="1" x14ac:dyDescent="0.35">
      <c r="L1707" s="28"/>
      <c r="M1707" s="70"/>
      <c r="N1707" s="70"/>
    </row>
    <row r="1708" spans="12:14" ht="15" customHeight="1" x14ac:dyDescent="0.35">
      <c r="L1708" s="28"/>
      <c r="M1708" s="70"/>
      <c r="N1708" s="70"/>
    </row>
    <row r="1709" spans="12:14" ht="15" customHeight="1" x14ac:dyDescent="0.35">
      <c r="L1709" s="28"/>
      <c r="M1709" s="70"/>
      <c r="N1709" s="70"/>
    </row>
    <row r="1710" spans="12:14" ht="15" customHeight="1" x14ac:dyDescent="0.35">
      <c r="L1710" s="28"/>
      <c r="M1710" s="70"/>
      <c r="N1710" s="70"/>
    </row>
    <row r="1711" spans="12:14" ht="15" customHeight="1" x14ac:dyDescent="0.35">
      <c r="L1711" s="28"/>
      <c r="M1711" s="70"/>
      <c r="N1711" s="70"/>
    </row>
    <row r="1712" spans="12:14" ht="15" customHeight="1" x14ac:dyDescent="0.35">
      <c r="L1712" s="28"/>
      <c r="M1712" s="70"/>
      <c r="N1712" s="70"/>
    </row>
    <row r="1713" spans="12:14" ht="15" customHeight="1" x14ac:dyDescent="0.35">
      <c r="L1713" s="28"/>
      <c r="M1713" s="70"/>
      <c r="N1713" s="70"/>
    </row>
    <row r="1714" spans="12:14" ht="15" customHeight="1" x14ac:dyDescent="0.35">
      <c r="L1714" s="28"/>
      <c r="M1714" s="70"/>
      <c r="N1714" s="70"/>
    </row>
    <row r="1715" spans="12:14" ht="15" customHeight="1" x14ac:dyDescent="0.35">
      <c r="L1715" s="28"/>
      <c r="M1715" s="70"/>
      <c r="N1715" s="70"/>
    </row>
    <row r="1716" spans="12:14" ht="15" customHeight="1" x14ac:dyDescent="0.35">
      <c r="L1716" s="28"/>
      <c r="M1716" s="70"/>
      <c r="N1716" s="70"/>
    </row>
    <row r="1717" spans="12:14" ht="15" customHeight="1" x14ac:dyDescent="0.35">
      <c r="L1717" s="28"/>
      <c r="M1717" s="70"/>
      <c r="N1717" s="70"/>
    </row>
    <row r="1718" spans="12:14" ht="15" customHeight="1" x14ac:dyDescent="0.35">
      <c r="L1718" s="28"/>
      <c r="M1718" s="70"/>
      <c r="N1718" s="70"/>
    </row>
    <row r="1719" spans="12:14" ht="15" customHeight="1" x14ac:dyDescent="0.35">
      <c r="L1719" s="28"/>
      <c r="M1719" s="70"/>
      <c r="N1719" s="70"/>
    </row>
    <row r="1720" spans="12:14" ht="15" customHeight="1" x14ac:dyDescent="0.35">
      <c r="L1720" s="28"/>
      <c r="M1720" s="70"/>
      <c r="N1720" s="70"/>
    </row>
    <row r="1721" spans="12:14" ht="15" customHeight="1" x14ac:dyDescent="0.35">
      <c r="L1721" s="28"/>
      <c r="M1721" s="70"/>
      <c r="N1721" s="70"/>
    </row>
    <row r="1722" spans="12:14" ht="15" customHeight="1" x14ac:dyDescent="0.35">
      <c r="L1722" s="28"/>
      <c r="M1722" s="70"/>
      <c r="N1722" s="70"/>
    </row>
    <row r="1723" spans="12:14" ht="15" customHeight="1" x14ac:dyDescent="0.35">
      <c r="L1723" s="28"/>
      <c r="M1723" s="70"/>
      <c r="N1723" s="70"/>
    </row>
    <row r="1724" spans="12:14" ht="15" customHeight="1" x14ac:dyDescent="0.35">
      <c r="L1724" s="28"/>
      <c r="M1724" s="70"/>
      <c r="N1724" s="70"/>
    </row>
    <row r="1725" spans="12:14" ht="15" customHeight="1" x14ac:dyDescent="0.35">
      <c r="L1725" s="28"/>
      <c r="M1725" s="70"/>
      <c r="N1725" s="70"/>
    </row>
    <row r="1726" spans="12:14" ht="15" customHeight="1" x14ac:dyDescent="0.35">
      <c r="L1726" s="28"/>
      <c r="M1726" s="70"/>
      <c r="N1726" s="70"/>
    </row>
    <row r="1727" spans="12:14" ht="15" customHeight="1" x14ac:dyDescent="0.35">
      <c r="L1727" s="28"/>
      <c r="M1727" s="70"/>
      <c r="N1727" s="70"/>
    </row>
    <row r="1728" spans="12:14" ht="15" customHeight="1" x14ac:dyDescent="0.35">
      <c r="L1728" s="28"/>
      <c r="M1728" s="70"/>
      <c r="N1728" s="70"/>
    </row>
    <row r="1729" spans="12:14" ht="15" customHeight="1" x14ac:dyDescent="0.35">
      <c r="L1729" s="28"/>
      <c r="M1729" s="70"/>
      <c r="N1729" s="70"/>
    </row>
    <row r="1730" spans="12:14" ht="15" customHeight="1" x14ac:dyDescent="0.35">
      <c r="L1730" s="28"/>
      <c r="M1730" s="70"/>
      <c r="N1730" s="70"/>
    </row>
    <row r="1731" spans="12:14" ht="15" customHeight="1" x14ac:dyDescent="0.35">
      <c r="L1731" s="28"/>
      <c r="M1731" s="70"/>
      <c r="N1731" s="70"/>
    </row>
    <row r="1732" spans="12:14" ht="15" customHeight="1" x14ac:dyDescent="0.35">
      <c r="L1732" s="28"/>
      <c r="M1732" s="70"/>
      <c r="N1732" s="70"/>
    </row>
    <row r="1733" spans="12:14" ht="15" customHeight="1" x14ac:dyDescent="0.35">
      <c r="L1733" s="28"/>
      <c r="M1733" s="70"/>
      <c r="N1733" s="70"/>
    </row>
    <row r="1734" spans="12:14" ht="15" customHeight="1" x14ac:dyDescent="0.35">
      <c r="L1734" s="28"/>
      <c r="M1734" s="70"/>
      <c r="N1734" s="70"/>
    </row>
    <row r="1735" spans="12:14" ht="15" customHeight="1" x14ac:dyDescent="0.35">
      <c r="L1735" s="28"/>
      <c r="M1735" s="70"/>
      <c r="N1735" s="70"/>
    </row>
    <row r="1736" spans="12:14" ht="15" customHeight="1" x14ac:dyDescent="0.35">
      <c r="L1736" s="28"/>
      <c r="M1736" s="70"/>
      <c r="N1736" s="70"/>
    </row>
    <row r="1737" spans="12:14" ht="15" customHeight="1" x14ac:dyDescent="0.35">
      <c r="L1737" s="28"/>
      <c r="M1737" s="70"/>
      <c r="N1737" s="70"/>
    </row>
    <row r="1738" spans="12:14" ht="15" customHeight="1" x14ac:dyDescent="0.35">
      <c r="L1738" s="28"/>
      <c r="M1738" s="70"/>
      <c r="N1738" s="70"/>
    </row>
    <row r="1739" spans="12:14" ht="15" customHeight="1" x14ac:dyDescent="0.35">
      <c r="L1739" s="28"/>
      <c r="M1739" s="70"/>
      <c r="N1739" s="70"/>
    </row>
    <row r="1740" spans="12:14" ht="15" customHeight="1" x14ac:dyDescent="0.35">
      <c r="L1740" s="28"/>
      <c r="M1740" s="70"/>
      <c r="N1740" s="70"/>
    </row>
    <row r="1741" spans="12:14" ht="15" customHeight="1" x14ac:dyDescent="0.35">
      <c r="L1741" s="28"/>
      <c r="M1741" s="70"/>
      <c r="N1741" s="70"/>
    </row>
    <row r="1742" spans="12:14" ht="15" customHeight="1" x14ac:dyDescent="0.35">
      <c r="L1742" s="28"/>
      <c r="M1742" s="70"/>
      <c r="N1742" s="70"/>
    </row>
    <row r="1743" spans="12:14" ht="15" customHeight="1" x14ac:dyDescent="0.35">
      <c r="L1743" s="28"/>
      <c r="M1743" s="70"/>
      <c r="N1743" s="70"/>
    </row>
    <row r="1744" spans="12:14" ht="15" customHeight="1" x14ac:dyDescent="0.35">
      <c r="L1744" s="28"/>
      <c r="M1744" s="70"/>
      <c r="N1744" s="70"/>
    </row>
    <row r="1745" spans="12:14" ht="15" customHeight="1" x14ac:dyDescent="0.35">
      <c r="L1745" s="28"/>
      <c r="M1745" s="70"/>
      <c r="N1745" s="70"/>
    </row>
    <row r="1746" spans="12:14" ht="15" customHeight="1" x14ac:dyDescent="0.35">
      <c r="L1746" s="28"/>
      <c r="M1746" s="70"/>
      <c r="N1746" s="70"/>
    </row>
    <row r="1747" spans="12:14" ht="15" customHeight="1" x14ac:dyDescent="0.35">
      <c r="L1747" s="28"/>
      <c r="M1747" s="70"/>
      <c r="N1747" s="70"/>
    </row>
    <row r="1748" spans="12:14" ht="15" customHeight="1" x14ac:dyDescent="0.35">
      <c r="L1748" s="28"/>
      <c r="M1748" s="70"/>
      <c r="N1748" s="70"/>
    </row>
    <row r="1749" spans="12:14" ht="15" customHeight="1" x14ac:dyDescent="0.35">
      <c r="L1749" s="28"/>
      <c r="M1749" s="70"/>
      <c r="N1749" s="70"/>
    </row>
    <row r="1750" spans="12:14" ht="15" customHeight="1" x14ac:dyDescent="0.35">
      <c r="L1750" s="28"/>
      <c r="M1750" s="70"/>
      <c r="N1750" s="70"/>
    </row>
    <row r="1751" spans="12:14" ht="15" customHeight="1" x14ac:dyDescent="0.35">
      <c r="L1751" s="28"/>
      <c r="M1751" s="70"/>
      <c r="N1751" s="70"/>
    </row>
    <row r="1752" spans="12:14" ht="15" customHeight="1" x14ac:dyDescent="0.35">
      <c r="L1752" s="28"/>
      <c r="M1752" s="70"/>
      <c r="N1752" s="70"/>
    </row>
    <row r="1753" spans="12:14" ht="15" customHeight="1" x14ac:dyDescent="0.35">
      <c r="L1753" s="28"/>
      <c r="M1753" s="70"/>
      <c r="N1753" s="70"/>
    </row>
    <row r="1754" spans="12:14" ht="15" customHeight="1" x14ac:dyDescent="0.35">
      <c r="L1754" s="28"/>
      <c r="M1754" s="70"/>
      <c r="N1754" s="70"/>
    </row>
    <row r="1755" spans="12:14" ht="15" customHeight="1" x14ac:dyDescent="0.35">
      <c r="L1755" s="28"/>
      <c r="M1755" s="70"/>
      <c r="N1755" s="70"/>
    </row>
    <row r="1756" spans="12:14" ht="15" customHeight="1" x14ac:dyDescent="0.35">
      <c r="L1756" s="28"/>
      <c r="M1756" s="70"/>
      <c r="N1756" s="70"/>
    </row>
    <row r="1757" spans="12:14" ht="15" customHeight="1" x14ac:dyDescent="0.35">
      <c r="L1757" s="28"/>
      <c r="M1757" s="70"/>
      <c r="N1757" s="70"/>
    </row>
    <row r="1758" spans="12:14" ht="15" customHeight="1" x14ac:dyDescent="0.35">
      <c r="L1758" s="28"/>
      <c r="M1758" s="70"/>
      <c r="N1758" s="70"/>
    </row>
    <row r="1759" spans="12:14" ht="15" customHeight="1" x14ac:dyDescent="0.35">
      <c r="L1759" s="28"/>
      <c r="M1759" s="70"/>
      <c r="N1759" s="70"/>
    </row>
    <row r="1760" spans="12:14" ht="15" customHeight="1" x14ac:dyDescent="0.35">
      <c r="L1760" s="28"/>
      <c r="M1760" s="70"/>
      <c r="N1760" s="70"/>
    </row>
    <row r="1761" spans="12:14" ht="15" customHeight="1" x14ac:dyDescent="0.35">
      <c r="L1761" s="28"/>
      <c r="M1761" s="70"/>
      <c r="N1761" s="70"/>
    </row>
    <row r="1762" spans="12:14" ht="15" customHeight="1" x14ac:dyDescent="0.35">
      <c r="L1762" s="28"/>
      <c r="M1762" s="70"/>
      <c r="N1762" s="70"/>
    </row>
    <row r="1763" spans="12:14" ht="15" customHeight="1" x14ac:dyDescent="0.35">
      <c r="L1763" s="28"/>
      <c r="M1763" s="70"/>
      <c r="N1763" s="70"/>
    </row>
    <row r="1764" spans="12:14" ht="15" customHeight="1" x14ac:dyDescent="0.35">
      <c r="L1764" s="28"/>
      <c r="M1764" s="70"/>
      <c r="N1764" s="70"/>
    </row>
    <row r="1765" spans="12:14" ht="15" customHeight="1" x14ac:dyDescent="0.35">
      <c r="L1765" s="28"/>
      <c r="M1765" s="70"/>
      <c r="N1765" s="70"/>
    </row>
    <row r="1766" spans="12:14" ht="15" customHeight="1" x14ac:dyDescent="0.35">
      <c r="L1766" s="28"/>
      <c r="M1766" s="70"/>
      <c r="N1766" s="70"/>
    </row>
    <row r="1767" spans="12:14" ht="15" customHeight="1" x14ac:dyDescent="0.35">
      <c r="L1767" s="28"/>
      <c r="M1767" s="70"/>
      <c r="N1767" s="70"/>
    </row>
    <row r="1768" spans="12:14" ht="15" customHeight="1" x14ac:dyDescent="0.35">
      <c r="L1768" s="28"/>
      <c r="M1768" s="70"/>
      <c r="N1768" s="70"/>
    </row>
    <row r="1769" spans="12:14" ht="15" customHeight="1" x14ac:dyDescent="0.35">
      <c r="L1769" s="28"/>
      <c r="M1769" s="70"/>
      <c r="N1769" s="70"/>
    </row>
    <row r="1770" spans="12:14" ht="15" customHeight="1" x14ac:dyDescent="0.35">
      <c r="L1770" s="28"/>
      <c r="M1770" s="70"/>
      <c r="N1770" s="70"/>
    </row>
    <row r="1771" spans="12:14" ht="15" customHeight="1" x14ac:dyDescent="0.35">
      <c r="L1771" s="28"/>
      <c r="M1771" s="70"/>
      <c r="N1771" s="70"/>
    </row>
    <row r="1772" spans="12:14" ht="15" customHeight="1" x14ac:dyDescent="0.35">
      <c r="L1772" s="28"/>
      <c r="M1772" s="70"/>
      <c r="N1772" s="70"/>
    </row>
    <row r="1773" spans="12:14" ht="15" customHeight="1" x14ac:dyDescent="0.35">
      <c r="L1773" s="28"/>
      <c r="M1773" s="70"/>
      <c r="N1773" s="70"/>
    </row>
    <row r="1774" spans="12:14" ht="15" customHeight="1" x14ac:dyDescent="0.35">
      <c r="L1774" s="28"/>
      <c r="M1774" s="70"/>
      <c r="N1774" s="70"/>
    </row>
    <row r="1775" spans="12:14" ht="15" customHeight="1" x14ac:dyDescent="0.35">
      <c r="L1775" s="28"/>
      <c r="M1775" s="70"/>
      <c r="N1775" s="70"/>
    </row>
    <row r="1776" spans="12:14" ht="15" customHeight="1" x14ac:dyDescent="0.35">
      <c r="L1776" s="28"/>
      <c r="M1776" s="70"/>
      <c r="N1776" s="70"/>
    </row>
    <row r="1777" spans="12:14" ht="15" customHeight="1" x14ac:dyDescent="0.35">
      <c r="L1777" s="28"/>
      <c r="M1777" s="70"/>
      <c r="N1777" s="70"/>
    </row>
    <row r="1778" spans="12:14" ht="15" customHeight="1" x14ac:dyDescent="0.35">
      <c r="L1778" s="28"/>
      <c r="M1778" s="70"/>
      <c r="N1778" s="70"/>
    </row>
    <row r="1779" spans="12:14" ht="15" customHeight="1" x14ac:dyDescent="0.35">
      <c r="L1779" s="28"/>
      <c r="M1779" s="70"/>
      <c r="N1779" s="70"/>
    </row>
    <row r="1780" spans="12:14" ht="15" customHeight="1" x14ac:dyDescent="0.35">
      <c r="L1780" s="28"/>
      <c r="M1780" s="70"/>
      <c r="N1780" s="70"/>
    </row>
    <row r="1781" spans="12:14" ht="15" customHeight="1" x14ac:dyDescent="0.35">
      <c r="L1781" s="28"/>
      <c r="M1781" s="70"/>
      <c r="N1781" s="70"/>
    </row>
    <row r="1782" spans="12:14" ht="15" customHeight="1" x14ac:dyDescent="0.35">
      <c r="L1782" s="28"/>
      <c r="M1782" s="70"/>
      <c r="N1782" s="70"/>
    </row>
    <row r="1783" spans="12:14" ht="15" customHeight="1" x14ac:dyDescent="0.35">
      <c r="L1783" s="28"/>
      <c r="M1783" s="70"/>
      <c r="N1783" s="70"/>
    </row>
    <row r="1784" spans="12:14" ht="15" customHeight="1" x14ac:dyDescent="0.35">
      <c r="L1784" s="28"/>
      <c r="M1784" s="70"/>
      <c r="N1784" s="70"/>
    </row>
    <row r="1785" spans="12:14" ht="15" customHeight="1" x14ac:dyDescent="0.35">
      <c r="L1785" s="28"/>
      <c r="M1785" s="70"/>
      <c r="N1785" s="70"/>
    </row>
    <row r="1786" spans="12:14" ht="15" customHeight="1" x14ac:dyDescent="0.35">
      <c r="L1786" s="28"/>
      <c r="M1786" s="70"/>
      <c r="N1786" s="70"/>
    </row>
    <row r="1787" spans="12:14" ht="15" customHeight="1" x14ac:dyDescent="0.35">
      <c r="L1787" s="28"/>
      <c r="M1787" s="70"/>
      <c r="N1787" s="70"/>
    </row>
    <row r="1788" spans="12:14" ht="15" customHeight="1" x14ac:dyDescent="0.35">
      <c r="L1788" s="28"/>
      <c r="M1788" s="70"/>
      <c r="N1788" s="70"/>
    </row>
    <row r="1789" spans="12:14" ht="15" customHeight="1" x14ac:dyDescent="0.35">
      <c r="L1789" s="28"/>
      <c r="M1789" s="70"/>
      <c r="N1789" s="70"/>
    </row>
    <row r="1790" spans="12:14" ht="15" customHeight="1" x14ac:dyDescent="0.35">
      <c r="L1790" s="28"/>
      <c r="M1790" s="70"/>
      <c r="N1790" s="70"/>
    </row>
    <row r="1791" spans="12:14" ht="15" customHeight="1" x14ac:dyDescent="0.35">
      <c r="L1791" s="28"/>
      <c r="M1791" s="70"/>
      <c r="N1791" s="70"/>
    </row>
    <row r="1792" spans="12:14" ht="15" customHeight="1" x14ac:dyDescent="0.35">
      <c r="L1792" s="28"/>
      <c r="M1792" s="70"/>
      <c r="N1792" s="70"/>
    </row>
    <row r="1793" spans="12:14" ht="15" customHeight="1" x14ac:dyDescent="0.35">
      <c r="L1793" s="28"/>
      <c r="M1793" s="70"/>
      <c r="N1793" s="70"/>
    </row>
    <row r="1794" spans="12:14" ht="15" customHeight="1" x14ac:dyDescent="0.35">
      <c r="L1794" s="28"/>
      <c r="M1794" s="70"/>
      <c r="N1794" s="70"/>
    </row>
    <row r="1795" spans="12:14" ht="15" customHeight="1" x14ac:dyDescent="0.35">
      <c r="L1795" s="28"/>
      <c r="M1795" s="70"/>
      <c r="N1795" s="70"/>
    </row>
    <row r="1796" spans="12:14" ht="15" customHeight="1" x14ac:dyDescent="0.35">
      <c r="L1796" s="28"/>
      <c r="M1796" s="70"/>
      <c r="N1796" s="70"/>
    </row>
    <row r="1797" spans="12:14" ht="15" customHeight="1" x14ac:dyDescent="0.35">
      <c r="L1797" s="28"/>
      <c r="M1797" s="70"/>
      <c r="N1797" s="70"/>
    </row>
    <row r="1798" spans="12:14" ht="15" customHeight="1" x14ac:dyDescent="0.35">
      <c r="L1798" s="28"/>
      <c r="M1798" s="70"/>
      <c r="N1798" s="70"/>
    </row>
    <row r="1799" spans="12:14" ht="15" customHeight="1" x14ac:dyDescent="0.35">
      <c r="L1799" s="28"/>
      <c r="M1799" s="70"/>
      <c r="N1799" s="70"/>
    </row>
    <row r="1800" spans="12:14" ht="15" customHeight="1" x14ac:dyDescent="0.35">
      <c r="L1800" s="28"/>
      <c r="M1800" s="70"/>
      <c r="N1800" s="70"/>
    </row>
    <row r="1801" spans="12:14" ht="15" customHeight="1" x14ac:dyDescent="0.35">
      <c r="L1801" s="28"/>
      <c r="M1801" s="70"/>
      <c r="N1801" s="70"/>
    </row>
    <row r="1802" spans="12:14" ht="15" customHeight="1" x14ac:dyDescent="0.35">
      <c r="L1802" s="28"/>
      <c r="M1802" s="70"/>
      <c r="N1802" s="70"/>
    </row>
    <row r="1803" spans="12:14" ht="15" customHeight="1" x14ac:dyDescent="0.35">
      <c r="L1803" s="28"/>
      <c r="M1803" s="70"/>
      <c r="N1803" s="70"/>
    </row>
    <row r="1804" spans="12:14" ht="15" customHeight="1" x14ac:dyDescent="0.35">
      <c r="L1804" s="28"/>
      <c r="M1804" s="70"/>
      <c r="N1804" s="70"/>
    </row>
    <row r="1805" spans="12:14" ht="15" customHeight="1" x14ac:dyDescent="0.35">
      <c r="L1805" s="28"/>
      <c r="M1805" s="70"/>
      <c r="N1805" s="70"/>
    </row>
    <row r="1806" spans="12:14" ht="15" customHeight="1" x14ac:dyDescent="0.35">
      <c r="L1806" s="28"/>
      <c r="M1806" s="70"/>
      <c r="N1806" s="70"/>
    </row>
    <row r="1807" spans="12:14" ht="15" customHeight="1" x14ac:dyDescent="0.35">
      <c r="L1807" s="28"/>
      <c r="M1807" s="70"/>
      <c r="N1807" s="70"/>
    </row>
    <row r="1808" spans="12:14" ht="15" customHeight="1" x14ac:dyDescent="0.35">
      <c r="L1808" s="28"/>
      <c r="M1808" s="70"/>
      <c r="N1808" s="70"/>
    </row>
    <row r="1809" spans="12:14" ht="15" customHeight="1" x14ac:dyDescent="0.35">
      <c r="L1809" s="28"/>
      <c r="M1809" s="70"/>
      <c r="N1809" s="70"/>
    </row>
    <row r="1810" spans="12:14" ht="15" customHeight="1" x14ac:dyDescent="0.35">
      <c r="L1810" s="28"/>
      <c r="M1810" s="70"/>
      <c r="N1810" s="70"/>
    </row>
    <row r="1811" spans="12:14" ht="15" customHeight="1" x14ac:dyDescent="0.35">
      <c r="L1811" s="28"/>
      <c r="M1811" s="70"/>
      <c r="N1811" s="70"/>
    </row>
    <row r="1812" spans="12:14" ht="15" customHeight="1" x14ac:dyDescent="0.35">
      <c r="L1812" s="28"/>
      <c r="M1812" s="70"/>
      <c r="N1812" s="70"/>
    </row>
    <row r="1813" spans="12:14" ht="15" customHeight="1" x14ac:dyDescent="0.35">
      <c r="L1813" s="28"/>
      <c r="M1813" s="70"/>
      <c r="N1813" s="70"/>
    </row>
    <row r="1814" spans="12:14" ht="15" customHeight="1" x14ac:dyDescent="0.35">
      <c r="L1814" s="28"/>
      <c r="M1814" s="70"/>
      <c r="N1814" s="70"/>
    </row>
    <row r="1815" spans="12:14" ht="15" customHeight="1" x14ac:dyDescent="0.35">
      <c r="L1815" s="28"/>
      <c r="M1815" s="70"/>
      <c r="N1815" s="70"/>
    </row>
    <row r="1816" spans="12:14" ht="15" customHeight="1" x14ac:dyDescent="0.35">
      <c r="L1816" s="28"/>
      <c r="M1816" s="70"/>
      <c r="N1816" s="70"/>
    </row>
    <row r="1817" spans="12:14" ht="15" customHeight="1" x14ac:dyDescent="0.35">
      <c r="L1817" s="28"/>
      <c r="M1817" s="70"/>
      <c r="N1817" s="70"/>
    </row>
    <row r="1818" spans="12:14" ht="15" customHeight="1" x14ac:dyDescent="0.35">
      <c r="L1818" s="28"/>
      <c r="M1818" s="70"/>
      <c r="N1818" s="70"/>
    </row>
    <row r="1819" spans="12:14" ht="15" customHeight="1" x14ac:dyDescent="0.35">
      <c r="L1819" s="28"/>
      <c r="M1819" s="70"/>
      <c r="N1819" s="70"/>
    </row>
    <row r="1820" spans="12:14" ht="15" customHeight="1" x14ac:dyDescent="0.35">
      <c r="L1820" s="28"/>
      <c r="M1820" s="70"/>
      <c r="N1820" s="70"/>
    </row>
    <row r="1821" spans="12:14" ht="15" customHeight="1" x14ac:dyDescent="0.35">
      <c r="L1821" s="28"/>
      <c r="M1821" s="70"/>
      <c r="N1821" s="70"/>
    </row>
    <row r="1822" spans="12:14" ht="15" customHeight="1" x14ac:dyDescent="0.35">
      <c r="L1822" s="28"/>
      <c r="M1822" s="70"/>
      <c r="N1822" s="70"/>
    </row>
    <row r="1823" spans="12:14" ht="15" customHeight="1" x14ac:dyDescent="0.35">
      <c r="L1823" s="28"/>
      <c r="M1823" s="70"/>
      <c r="N1823" s="70"/>
    </row>
    <row r="1824" spans="12:14" ht="15" customHeight="1" x14ac:dyDescent="0.35">
      <c r="L1824" s="28"/>
      <c r="M1824" s="70"/>
      <c r="N1824" s="70"/>
    </row>
    <row r="1825" spans="12:14" ht="15" customHeight="1" x14ac:dyDescent="0.35">
      <c r="L1825" s="28"/>
      <c r="M1825" s="70"/>
      <c r="N1825" s="70"/>
    </row>
    <row r="1826" spans="12:14" ht="15" customHeight="1" x14ac:dyDescent="0.35">
      <c r="L1826" s="28"/>
      <c r="M1826" s="70"/>
      <c r="N1826" s="70"/>
    </row>
    <row r="1827" spans="12:14" ht="15" customHeight="1" x14ac:dyDescent="0.35">
      <c r="L1827" s="28"/>
      <c r="M1827" s="70"/>
      <c r="N1827" s="70"/>
    </row>
    <row r="1828" spans="12:14" ht="15" customHeight="1" x14ac:dyDescent="0.35">
      <c r="L1828" s="28"/>
      <c r="M1828" s="70"/>
      <c r="N1828" s="70"/>
    </row>
    <row r="1829" spans="12:14" ht="15" customHeight="1" x14ac:dyDescent="0.35">
      <c r="L1829" s="28"/>
      <c r="M1829" s="70"/>
      <c r="N1829" s="70"/>
    </row>
    <row r="1830" spans="12:14" ht="15" customHeight="1" x14ac:dyDescent="0.35">
      <c r="L1830" s="28"/>
      <c r="M1830" s="70"/>
      <c r="N1830" s="70"/>
    </row>
    <row r="1831" spans="12:14" ht="15" customHeight="1" x14ac:dyDescent="0.35">
      <c r="L1831" s="28"/>
      <c r="M1831" s="70"/>
      <c r="N1831" s="70"/>
    </row>
    <row r="1832" spans="12:14" ht="15" customHeight="1" x14ac:dyDescent="0.35">
      <c r="L1832" s="28"/>
      <c r="M1832" s="70"/>
      <c r="N1832" s="70"/>
    </row>
    <row r="1833" spans="12:14" ht="15" customHeight="1" x14ac:dyDescent="0.35">
      <c r="L1833" s="28"/>
      <c r="M1833" s="70"/>
      <c r="N1833" s="70"/>
    </row>
    <row r="1834" spans="12:14" ht="15" customHeight="1" x14ac:dyDescent="0.35">
      <c r="L1834" s="28"/>
      <c r="M1834" s="70"/>
      <c r="N1834" s="70"/>
    </row>
    <row r="1835" spans="12:14" ht="15" customHeight="1" x14ac:dyDescent="0.35">
      <c r="L1835" s="28"/>
      <c r="M1835" s="70"/>
      <c r="N1835" s="70"/>
    </row>
    <row r="1836" spans="12:14" ht="15" customHeight="1" x14ac:dyDescent="0.35">
      <c r="L1836" s="28"/>
      <c r="M1836" s="70"/>
      <c r="N1836" s="70"/>
    </row>
    <row r="1837" spans="12:14" ht="15" customHeight="1" x14ac:dyDescent="0.35">
      <c r="L1837" s="28"/>
      <c r="M1837" s="70"/>
      <c r="N1837" s="70"/>
    </row>
    <row r="1838" spans="12:14" ht="15" customHeight="1" x14ac:dyDescent="0.35">
      <c r="L1838" s="28"/>
      <c r="M1838" s="70"/>
      <c r="N1838" s="70"/>
    </row>
    <row r="1839" spans="12:14" ht="15" customHeight="1" x14ac:dyDescent="0.35">
      <c r="L1839" s="28"/>
      <c r="M1839" s="70"/>
      <c r="N1839" s="70"/>
    </row>
    <row r="1840" spans="12:14" ht="15" customHeight="1" x14ac:dyDescent="0.35">
      <c r="L1840" s="28"/>
      <c r="M1840" s="70"/>
      <c r="N1840" s="70"/>
    </row>
    <row r="1841" spans="12:14" ht="15" customHeight="1" x14ac:dyDescent="0.35">
      <c r="L1841" s="28"/>
      <c r="M1841" s="70"/>
      <c r="N1841" s="70"/>
    </row>
    <row r="1842" spans="12:14" ht="15" customHeight="1" x14ac:dyDescent="0.35">
      <c r="L1842" s="28"/>
      <c r="M1842" s="70"/>
      <c r="N1842" s="70"/>
    </row>
    <row r="1843" spans="12:14" ht="15" customHeight="1" x14ac:dyDescent="0.35">
      <c r="L1843" s="28"/>
      <c r="M1843" s="70"/>
      <c r="N1843" s="70"/>
    </row>
    <row r="1844" spans="12:14" ht="15" customHeight="1" x14ac:dyDescent="0.35">
      <c r="L1844" s="28"/>
      <c r="M1844" s="70"/>
      <c r="N1844" s="70"/>
    </row>
    <row r="1845" spans="12:14" ht="15" customHeight="1" x14ac:dyDescent="0.35">
      <c r="L1845" s="28"/>
      <c r="M1845" s="70"/>
      <c r="N1845" s="70"/>
    </row>
    <row r="1846" spans="12:14" ht="15" customHeight="1" x14ac:dyDescent="0.35">
      <c r="L1846" s="28"/>
      <c r="M1846" s="70"/>
      <c r="N1846" s="70"/>
    </row>
    <row r="1847" spans="12:14" ht="15" customHeight="1" x14ac:dyDescent="0.35">
      <c r="L1847" s="28"/>
      <c r="M1847" s="70"/>
      <c r="N1847" s="70"/>
    </row>
    <row r="1848" spans="12:14" ht="15" customHeight="1" x14ac:dyDescent="0.35">
      <c r="L1848" s="28"/>
      <c r="M1848" s="70"/>
      <c r="N1848" s="70"/>
    </row>
    <row r="1849" spans="12:14" ht="15" customHeight="1" x14ac:dyDescent="0.35">
      <c r="L1849" s="28"/>
      <c r="M1849" s="70"/>
      <c r="N1849" s="70"/>
    </row>
    <row r="1850" spans="12:14" ht="15" customHeight="1" x14ac:dyDescent="0.35">
      <c r="L1850" s="28"/>
      <c r="M1850" s="70"/>
      <c r="N1850" s="70"/>
    </row>
    <row r="1851" spans="12:14" ht="15" customHeight="1" x14ac:dyDescent="0.35">
      <c r="L1851" s="28"/>
      <c r="M1851" s="70"/>
      <c r="N1851" s="70"/>
    </row>
    <row r="1852" spans="12:14" ht="15" customHeight="1" x14ac:dyDescent="0.35">
      <c r="L1852" s="28"/>
      <c r="M1852" s="70"/>
      <c r="N1852" s="70"/>
    </row>
    <row r="1853" spans="12:14" ht="15" customHeight="1" x14ac:dyDescent="0.35">
      <c r="L1853" s="28"/>
      <c r="M1853" s="70"/>
      <c r="N1853" s="70"/>
    </row>
    <row r="1854" spans="12:14" ht="15" customHeight="1" x14ac:dyDescent="0.35">
      <c r="L1854" s="28"/>
      <c r="M1854" s="70"/>
      <c r="N1854" s="70"/>
    </row>
    <row r="1855" spans="12:14" ht="15" customHeight="1" x14ac:dyDescent="0.35">
      <c r="L1855" s="28"/>
      <c r="M1855" s="70"/>
      <c r="N1855" s="70"/>
    </row>
    <row r="1856" spans="12:14" ht="15" customHeight="1" x14ac:dyDescent="0.35">
      <c r="L1856" s="28"/>
      <c r="M1856" s="70"/>
      <c r="N1856" s="70"/>
    </row>
    <row r="1857" spans="12:14" ht="15" customHeight="1" x14ac:dyDescent="0.35">
      <c r="L1857" s="28"/>
      <c r="M1857" s="70"/>
      <c r="N1857" s="70"/>
    </row>
    <row r="1858" spans="12:14" ht="15" customHeight="1" x14ac:dyDescent="0.35">
      <c r="L1858" s="28"/>
      <c r="M1858" s="70"/>
      <c r="N1858" s="70"/>
    </row>
    <row r="1859" spans="12:14" ht="15" customHeight="1" x14ac:dyDescent="0.35">
      <c r="L1859" s="28"/>
      <c r="M1859" s="70"/>
      <c r="N1859" s="70"/>
    </row>
    <row r="1860" spans="12:14" ht="15" customHeight="1" x14ac:dyDescent="0.35">
      <c r="L1860" s="28"/>
      <c r="M1860" s="70"/>
      <c r="N1860" s="70"/>
    </row>
    <row r="1861" spans="12:14" ht="15" customHeight="1" x14ac:dyDescent="0.35">
      <c r="L1861" s="28"/>
      <c r="M1861" s="70"/>
      <c r="N1861" s="70"/>
    </row>
    <row r="1862" spans="12:14" ht="15" customHeight="1" x14ac:dyDescent="0.35">
      <c r="L1862" s="28"/>
      <c r="M1862" s="70"/>
      <c r="N1862" s="70"/>
    </row>
    <row r="1863" spans="12:14" ht="15" customHeight="1" x14ac:dyDescent="0.35">
      <c r="L1863" s="28"/>
      <c r="M1863" s="70"/>
      <c r="N1863" s="70"/>
    </row>
    <row r="1864" spans="12:14" ht="15" customHeight="1" x14ac:dyDescent="0.35">
      <c r="L1864" s="28"/>
      <c r="M1864" s="70"/>
      <c r="N1864" s="70"/>
    </row>
    <row r="1865" spans="12:14" ht="15" customHeight="1" x14ac:dyDescent="0.35">
      <c r="L1865" s="28"/>
      <c r="M1865" s="70"/>
      <c r="N1865" s="70"/>
    </row>
    <row r="1866" spans="12:14" ht="15" customHeight="1" x14ac:dyDescent="0.35">
      <c r="L1866" s="28"/>
      <c r="M1866" s="70"/>
      <c r="N1866" s="70"/>
    </row>
    <row r="1867" spans="12:14" ht="15" customHeight="1" x14ac:dyDescent="0.35">
      <c r="L1867" s="28"/>
      <c r="M1867" s="70"/>
      <c r="N1867" s="70"/>
    </row>
    <row r="1868" spans="12:14" ht="15" customHeight="1" x14ac:dyDescent="0.35">
      <c r="L1868" s="28"/>
      <c r="M1868" s="70"/>
      <c r="N1868" s="70"/>
    </row>
    <row r="1869" spans="12:14" ht="15" customHeight="1" x14ac:dyDescent="0.35">
      <c r="L1869" s="28"/>
      <c r="M1869" s="70"/>
      <c r="N1869" s="70"/>
    </row>
    <row r="1870" spans="12:14" ht="15" customHeight="1" x14ac:dyDescent="0.35">
      <c r="L1870" s="28"/>
      <c r="M1870" s="70"/>
      <c r="N1870" s="70"/>
    </row>
    <row r="1871" spans="12:14" ht="15" customHeight="1" x14ac:dyDescent="0.35">
      <c r="L1871" s="28"/>
      <c r="M1871" s="70"/>
      <c r="N1871" s="70"/>
    </row>
    <row r="1872" spans="12:14" ht="15" customHeight="1" x14ac:dyDescent="0.35">
      <c r="L1872" s="28"/>
      <c r="M1872" s="70"/>
      <c r="N1872" s="70"/>
    </row>
    <row r="1873" spans="12:14" ht="15" customHeight="1" x14ac:dyDescent="0.35">
      <c r="L1873" s="28"/>
      <c r="M1873" s="70"/>
      <c r="N1873" s="70"/>
    </row>
    <row r="1874" spans="12:14" ht="15" customHeight="1" x14ac:dyDescent="0.35">
      <c r="L1874" s="28"/>
      <c r="M1874" s="70"/>
      <c r="N1874" s="70"/>
    </row>
    <row r="1875" spans="12:14" ht="15" customHeight="1" x14ac:dyDescent="0.35">
      <c r="L1875" s="28"/>
      <c r="M1875" s="70"/>
      <c r="N1875" s="70"/>
    </row>
    <row r="1876" spans="12:14" ht="15" customHeight="1" x14ac:dyDescent="0.35">
      <c r="L1876" s="28"/>
      <c r="M1876" s="70"/>
      <c r="N1876" s="70"/>
    </row>
    <row r="1877" spans="12:14" ht="15" customHeight="1" x14ac:dyDescent="0.35">
      <c r="L1877" s="28"/>
      <c r="M1877" s="70"/>
      <c r="N1877" s="70"/>
    </row>
    <row r="1878" spans="12:14" ht="15" customHeight="1" x14ac:dyDescent="0.35">
      <c r="L1878" s="28"/>
      <c r="M1878" s="70"/>
      <c r="N1878" s="70"/>
    </row>
    <row r="1879" spans="12:14" ht="15" customHeight="1" x14ac:dyDescent="0.35">
      <c r="L1879" s="28"/>
      <c r="M1879" s="70"/>
      <c r="N1879" s="70"/>
    </row>
    <row r="1880" spans="12:14" ht="15" customHeight="1" x14ac:dyDescent="0.35">
      <c r="L1880" s="28"/>
      <c r="M1880" s="70"/>
      <c r="N1880" s="70"/>
    </row>
    <row r="1881" spans="12:14" ht="15" customHeight="1" x14ac:dyDescent="0.35">
      <c r="L1881" s="28"/>
      <c r="M1881" s="70"/>
      <c r="N1881" s="70"/>
    </row>
    <row r="1882" spans="12:14" ht="15" customHeight="1" x14ac:dyDescent="0.35">
      <c r="L1882" s="28"/>
      <c r="M1882" s="70"/>
      <c r="N1882" s="70"/>
    </row>
    <row r="1883" spans="12:14" ht="15" customHeight="1" x14ac:dyDescent="0.35">
      <c r="L1883" s="28"/>
      <c r="M1883" s="70"/>
      <c r="N1883" s="70"/>
    </row>
    <row r="1884" spans="12:14" ht="15" customHeight="1" x14ac:dyDescent="0.35">
      <c r="L1884" s="28"/>
      <c r="M1884" s="70"/>
      <c r="N1884" s="70"/>
    </row>
    <row r="1885" spans="12:14" ht="15" customHeight="1" x14ac:dyDescent="0.35">
      <c r="L1885" s="28"/>
      <c r="M1885" s="70"/>
      <c r="N1885" s="70"/>
    </row>
    <row r="1886" spans="12:14" ht="15" customHeight="1" x14ac:dyDescent="0.35">
      <c r="L1886" s="28"/>
      <c r="M1886" s="70"/>
      <c r="N1886" s="70"/>
    </row>
    <row r="1887" spans="12:14" ht="15" customHeight="1" x14ac:dyDescent="0.35">
      <c r="L1887" s="28"/>
      <c r="M1887" s="70"/>
      <c r="N1887" s="70"/>
    </row>
    <row r="1888" spans="12:14" ht="15" customHeight="1" x14ac:dyDescent="0.35">
      <c r="L1888" s="28"/>
      <c r="M1888" s="70"/>
      <c r="N1888" s="70"/>
    </row>
    <row r="1889" spans="12:14" ht="15" customHeight="1" x14ac:dyDescent="0.35">
      <c r="L1889" s="28"/>
      <c r="M1889" s="70"/>
      <c r="N1889" s="70"/>
    </row>
    <row r="1890" spans="12:14" ht="15" customHeight="1" x14ac:dyDescent="0.35">
      <c r="L1890" s="28"/>
      <c r="M1890" s="70"/>
      <c r="N1890" s="70"/>
    </row>
    <row r="1891" spans="12:14" ht="15" customHeight="1" x14ac:dyDescent="0.35">
      <c r="L1891" s="28"/>
      <c r="M1891" s="70"/>
      <c r="N1891" s="70"/>
    </row>
    <row r="1892" spans="12:14" ht="15" customHeight="1" x14ac:dyDescent="0.35">
      <c r="L1892" s="28"/>
      <c r="M1892" s="70"/>
      <c r="N1892" s="70"/>
    </row>
    <row r="1893" spans="12:14" ht="15" customHeight="1" x14ac:dyDescent="0.35">
      <c r="L1893" s="28"/>
      <c r="M1893" s="70"/>
      <c r="N1893" s="70"/>
    </row>
    <row r="1894" spans="12:14" ht="15" customHeight="1" x14ac:dyDescent="0.35">
      <c r="L1894" s="28"/>
      <c r="M1894" s="70"/>
      <c r="N1894" s="70"/>
    </row>
    <row r="1895" spans="12:14" ht="15" customHeight="1" x14ac:dyDescent="0.35">
      <c r="L1895" s="28"/>
      <c r="M1895" s="70"/>
      <c r="N1895" s="70"/>
    </row>
    <row r="1896" spans="12:14" ht="15" customHeight="1" x14ac:dyDescent="0.35">
      <c r="L1896" s="28"/>
      <c r="M1896" s="70"/>
      <c r="N1896" s="70"/>
    </row>
    <row r="1897" spans="12:14" ht="15" customHeight="1" x14ac:dyDescent="0.35">
      <c r="L1897" s="28"/>
      <c r="M1897" s="70"/>
      <c r="N1897" s="70"/>
    </row>
    <row r="1898" spans="12:14" ht="15" customHeight="1" x14ac:dyDescent="0.35">
      <c r="L1898" s="28"/>
      <c r="M1898" s="70"/>
      <c r="N1898" s="70"/>
    </row>
    <row r="1899" spans="12:14" ht="15" customHeight="1" x14ac:dyDescent="0.35">
      <c r="L1899" s="28"/>
      <c r="M1899" s="70"/>
      <c r="N1899" s="70"/>
    </row>
    <row r="1900" spans="12:14" ht="15" customHeight="1" x14ac:dyDescent="0.35">
      <c r="L1900" s="28"/>
      <c r="M1900" s="70"/>
      <c r="N1900" s="70"/>
    </row>
    <row r="1901" spans="12:14" ht="15" customHeight="1" x14ac:dyDescent="0.35">
      <c r="L1901" s="28"/>
      <c r="M1901" s="70"/>
      <c r="N1901" s="70"/>
    </row>
    <row r="1902" spans="12:14" ht="15" customHeight="1" x14ac:dyDescent="0.35">
      <c r="L1902" s="28"/>
      <c r="M1902" s="70"/>
      <c r="N1902" s="70"/>
    </row>
    <row r="1903" spans="12:14" ht="15" customHeight="1" x14ac:dyDescent="0.35">
      <c r="L1903" s="28"/>
      <c r="M1903" s="70"/>
      <c r="N1903" s="70"/>
    </row>
    <row r="1904" spans="12:14" ht="15" customHeight="1" x14ac:dyDescent="0.35">
      <c r="L1904" s="28"/>
      <c r="M1904" s="70"/>
      <c r="N1904" s="70"/>
    </row>
    <row r="1905" spans="12:14" ht="15" customHeight="1" x14ac:dyDescent="0.35">
      <c r="L1905" s="28"/>
      <c r="M1905" s="70"/>
      <c r="N1905" s="70"/>
    </row>
    <row r="1906" spans="12:14" ht="15" customHeight="1" x14ac:dyDescent="0.35">
      <c r="L1906" s="28"/>
      <c r="M1906" s="70"/>
      <c r="N1906" s="70"/>
    </row>
    <row r="1907" spans="12:14" ht="15" customHeight="1" x14ac:dyDescent="0.35">
      <c r="L1907" s="28"/>
      <c r="M1907" s="70"/>
      <c r="N1907" s="70"/>
    </row>
    <row r="1908" spans="12:14" ht="15" customHeight="1" x14ac:dyDescent="0.35">
      <c r="L1908" s="28"/>
      <c r="M1908" s="70"/>
      <c r="N1908" s="70"/>
    </row>
    <row r="1909" spans="12:14" ht="15" customHeight="1" x14ac:dyDescent="0.35">
      <c r="L1909" s="28"/>
      <c r="M1909" s="70"/>
      <c r="N1909" s="70"/>
    </row>
    <row r="1910" spans="12:14" ht="15" customHeight="1" x14ac:dyDescent="0.35">
      <c r="L1910" s="28"/>
      <c r="M1910" s="70"/>
      <c r="N1910" s="70"/>
    </row>
    <row r="1911" spans="12:14" ht="15" customHeight="1" x14ac:dyDescent="0.35">
      <c r="L1911" s="28"/>
      <c r="M1911" s="70"/>
      <c r="N1911" s="70"/>
    </row>
    <row r="1912" spans="12:14" ht="15" customHeight="1" x14ac:dyDescent="0.35">
      <c r="L1912" s="28"/>
      <c r="M1912" s="70"/>
      <c r="N1912" s="70"/>
    </row>
    <row r="1913" spans="12:14" ht="15" customHeight="1" x14ac:dyDescent="0.35">
      <c r="L1913" s="28"/>
      <c r="M1913" s="70"/>
      <c r="N1913" s="70"/>
    </row>
    <row r="1914" spans="12:14" ht="15" customHeight="1" x14ac:dyDescent="0.35">
      <c r="L1914" s="28"/>
      <c r="M1914" s="70"/>
      <c r="N1914" s="70"/>
    </row>
    <row r="1915" spans="12:14" ht="15" customHeight="1" x14ac:dyDescent="0.35">
      <c r="L1915" s="28"/>
      <c r="M1915" s="70"/>
      <c r="N1915" s="70"/>
    </row>
    <row r="1916" spans="12:14" ht="15" customHeight="1" x14ac:dyDescent="0.35">
      <c r="L1916" s="28"/>
      <c r="M1916" s="70"/>
      <c r="N1916" s="70"/>
    </row>
    <row r="1917" spans="12:14" ht="15" customHeight="1" x14ac:dyDescent="0.35">
      <c r="L1917" s="28"/>
      <c r="M1917" s="70"/>
      <c r="N1917" s="70"/>
    </row>
    <row r="1918" spans="12:14" ht="15" customHeight="1" x14ac:dyDescent="0.35">
      <c r="L1918" s="28"/>
      <c r="M1918" s="70"/>
      <c r="N1918" s="70"/>
    </row>
    <row r="1919" spans="12:14" ht="15" customHeight="1" x14ac:dyDescent="0.35">
      <c r="L1919" s="28"/>
      <c r="M1919" s="70"/>
      <c r="N1919" s="70"/>
    </row>
    <row r="1920" spans="12:14" ht="15" customHeight="1" x14ac:dyDescent="0.35">
      <c r="L1920" s="28"/>
      <c r="M1920" s="70"/>
      <c r="N1920" s="70"/>
    </row>
    <row r="1921" spans="12:14" ht="15" customHeight="1" x14ac:dyDescent="0.35">
      <c r="L1921" s="28"/>
      <c r="M1921" s="70"/>
      <c r="N1921" s="70"/>
    </row>
    <row r="1922" spans="12:14" ht="15" customHeight="1" x14ac:dyDescent="0.35">
      <c r="L1922" s="28"/>
      <c r="M1922" s="70"/>
      <c r="N1922" s="70"/>
    </row>
    <row r="1923" spans="12:14" ht="15" customHeight="1" x14ac:dyDescent="0.35">
      <c r="L1923" s="28"/>
      <c r="M1923" s="70"/>
      <c r="N1923" s="70"/>
    </row>
    <row r="1924" spans="12:14" ht="15" customHeight="1" x14ac:dyDescent="0.35">
      <c r="L1924" s="28"/>
      <c r="M1924" s="70"/>
      <c r="N1924" s="70"/>
    </row>
    <row r="1925" spans="12:14" ht="15" customHeight="1" x14ac:dyDescent="0.35">
      <c r="L1925" s="28"/>
      <c r="M1925" s="70"/>
      <c r="N1925" s="70"/>
    </row>
    <row r="1926" spans="12:14" ht="15" customHeight="1" x14ac:dyDescent="0.35">
      <c r="L1926" s="28"/>
      <c r="M1926" s="70"/>
      <c r="N1926" s="70"/>
    </row>
    <row r="1927" spans="12:14" ht="15" customHeight="1" x14ac:dyDescent="0.35">
      <c r="L1927" s="28"/>
      <c r="M1927" s="70"/>
      <c r="N1927" s="70"/>
    </row>
    <row r="1928" spans="12:14" ht="15" customHeight="1" x14ac:dyDescent="0.35">
      <c r="L1928" s="28"/>
      <c r="M1928" s="70"/>
      <c r="N1928" s="70"/>
    </row>
    <row r="1929" spans="12:14" ht="15" customHeight="1" x14ac:dyDescent="0.35">
      <c r="L1929" s="28"/>
      <c r="M1929" s="70"/>
      <c r="N1929" s="70"/>
    </row>
    <row r="1930" spans="12:14" ht="15" customHeight="1" x14ac:dyDescent="0.35">
      <c r="L1930" s="28"/>
      <c r="M1930" s="70"/>
      <c r="N1930" s="70"/>
    </row>
    <row r="1931" spans="12:14" ht="15" customHeight="1" x14ac:dyDescent="0.35">
      <c r="L1931" s="28"/>
      <c r="M1931" s="70"/>
      <c r="N1931" s="70"/>
    </row>
    <row r="1932" spans="12:14" ht="15" customHeight="1" x14ac:dyDescent="0.35">
      <c r="L1932" s="28"/>
      <c r="M1932" s="70"/>
      <c r="N1932" s="70"/>
    </row>
    <row r="1933" spans="12:14" ht="15" customHeight="1" x14ac:dyDescent="0.35">
      <c r="L1933" s="28"/>
      <c r="M1933" s="70"/>
      <c r="N1933" s="70"/>
    </row>
    <row r="1934" spans="12:14" ht="15" customHeight="1" x14ac:dyDescent="0.35">
      <c r="L1934" s="28"/>
      <c r="M1934" s="70"/>
      <c r="N1934" s="70"/>
    </row>
    <row r="1935" spans="12:14" ht="15" customHeight="1" x14ac:dyDescent="0.35">
      <c r="L1935" s="28"/>
      <c r="M1935" s="70"/>
      <c r="N1935" s="70"/>
    </row>
    <row r="1936" spans="12:14" ht="15" customHeight="1" x14ac:dyDescent="0.35">
      <c r="L1936" s="28"/>
      <c r="M1936" s="70"/>
      <c r="N1936" s="70"/>
    </row>
    <row r="1937" spans="12:14" ht="15" customHeight="1" x14ac:dyDescent="0.35">
      <c r="L1937" s="28"/>
      <c r="M1937" s="70"/>
      <c r="N1937" s="70"/>
    </row>
    <row r="1938" spans="12:14" ht="15" customHeight="1" x14ac:dyDescent="0.35">
      <c r="L1938" s="28"/>
      <c r="M1938" s="70"/>
      <c r="N1938" s="70"/>
    </row>
    <row r="1939" spans="12:14" ht="15" customHeight="1" x14ac:dyDescent="0.35">
      <c r="L1939" s="28"/>
      <c r="M1939" s="70"/>
      <c r="N1939" s="70"/>
    </row>
    <row r="1940" spans="12:14" ht="15" customHeight="1" x14ac:dyDescent="0.35">
      <c r="L1940" s="28"/>
      <c r="M1940" s="70"/>
      <c r="N1940" s="70"/>
    </row>
    <row r="1941" spans="12:14" ht="15" customHeight="1" x14ac:dyDescent="0.35">
      <c r="L1941" s="28"/>
      <c r="M1941" s="70"/>
      <c r="N1941" s="70"/>
    </row>
    <row r="1942" spans="12:14" ht="15" customHeight="1" x14ac:dyDescent="0.35">
      <c r="L1942" s="28"/>
      <c r="M1942" s="70"/>
      <c r="N1942" s="70"/>
    </row>
    <row r="1943" spans="12:14" ht="15" customHeight="1" x14ac:dyDescent="0.35">
      <c r="L1943" s="28"/>
      <c r="M1943" s="70"/>
      <c r="N1943" s="70"/>
    </row>
    <row r="1944" spans="12:14" ht="15" customHeight="1" x14ac:dyDescent="0.35">
      <c r="L1944" s="28"/>
      <c r="M1944" s="70"/>
      <c r="N1944" s="70"/>
    </row>
    <row r="1945" spans="12:14" ht="15" customHeight="1" x14ac:dyDescent="0.35">
      <c r="L1945" s="28"/>
      <c r="M1945" s="70"/>
      <c r="N1945" s="70"/>
    </row>
    <row r="1946" spans="12:14" ht="15" customHeight="1" x14ac:dyDescent="0.35">
      <c r="L1946" s="28"/>
      <c r="M1946" s="70"/>
      <c r="N1946" s="70"/>
    </row>
    <row r="1947" spans="12:14" ht="15" customHeight="1" x14ac:dyDescent="0.35">
      <c r="L1947" s="28"/>
      <c r="M1947" s="70"/>
      <c r="N1947" s="70"/>
    </row>
    <row r="1948" spans="12:14" ht="15" customHeight="1" x14ac:dyDescent="0.35">
      <c r="L1948" s="28"/>
      <c r="M1948" s="70"/>
      <c r="N1948" s="70"/>
    </row>
    <row r="1949" spans="12:14" ht="15" customHeight="1" x14ac:dyDescent="0.35">
      <c r="L1949" s="28"/>
      <c r="M1949" s="70"/>
      <c r="N1949" s="70"/>
    </row>
    <row r="1950" spans="12:14" ht="15" customHeight="1" x14ac:dyDescent="0.35">
      <c r="L1950" s="28"/>
      <c r="M1950" s="70"/>
      <c r="N1950" s="70"/>
    </row>
    <row r="1951" spans="12:14" ht="15" customHeight="1" x14ac:dyDescent="0.35">
      <c r="L1951" s="28"/>
      <c r="M1951" s="70"/>
      <c r="N1951" s="70"/>
    </row>
    <row r="1952" spans="12:14" ht="15" customHeight="1" x14ac:dyDescent="0.35">
      <c r="L1952" s="28"/>
      <c r="M1952" s="70"/>
      <c r="N1952" s="70"/>
    </row>
    <row r="1953" spans="12:14" ht="15" customHeight="1" x14ac:dyDescent="0.35">
      <c r="L1953" s="28"/>
      <c r="M1953" s="70"/>
      <c r="N1953" s="70"/>
    </row>
    <row r="1954" spans="12:14" ht="15" customHeight="1" x14ac:dyDescent="0.35">
      <c r="L1954" s="28"/>
      <c r="M1954" s="70"/>
      <c r="N1954" s="70"/>
    </row>
    <row r="1955" spans="12:14" ht="15" customHeight="1" x14ac:dyDescent="0.35">
      <c r="L1955" s="28"/>
      <c r="M1955" s="70"/>
      <c r="N1955" s="70"/>
    </row>
    <row r="1956" spans="12:14" ht="15" customHeight="1" x14ac:dyDescent="0.35">
      <c r="L1956" s="28"/>
      <c r="M1956" s="70"/>
      <c r="N1956" s="70"/>
    </row>
    <row r="1957" spans="12:14" ht="15" customHeight="1" x14ac:dyDescent="0.35">
      <c r="L1957" s="28"/>
      <c r="M1957" s="70"/>
      <c r="N1957" s="70"/>
    </row>
    <row r="1958" spans="12:14" ht="15" customHeight="1" x14ac:dyDescent="0.35">
      <c r="L1958" s="28"/>
      <c r="M1958" s="70"/>
      <c r="N1958" s="70"/>
    </row>
    <row r="1959" spans="12:14" ht="15" customHeight="1" x14ac:dyDescent="0.35">
      <c r="L1959" s="28"/>
      <c r="M1959" s="70"/>
      <c r="N1959" s="70"/>
    </row>
    <row r="1960" spans="12:14" ht="15" customHeight="1" x14ac:dyDescent="0.35">
      <c r="L1960" s="28"/>
      <c r="M1960" s="70"/>
      <c r="N1960" s="70"/>
    </row>
    <row r="1961" spans="12:14" ht="15" customHeight="1" x14ac:dyDescent="0.35">
      <c r="L1961" s="28"/>
      <c r="M1961" s="70"/>
      <c r="N1961" s="70"/>
    </row>
    <row r="1962" spans="12:14" ht="15" customHeight="1" x14ac:dyDescent="0.35">
      <c r="L1962" s="28"/>
      <c r="M1962" s="70"/>
      <c r="N1962" s="70"/>
    </row>
    <row r="1963" spans="12:14" ht="15" customHeight="1" x14ac:dyDescent="0.35">
      <c r="L1963" s="28"/>
      <c r="M1963" s="70"/>
      <c r="N1963" s="70"/>
    </row>
    <row r="1964" spans="12:14" ht="15" customHeight="1" x14ac:dyDescent="0.35">
      <c r="L1964" s="28"/>
      <c r="M1964" s="70"/>
      <c r="N1964" s="70"/>
    </row>
    <row r="1965" spans="12:14" ht="15" customHeight="1" x14ac:dyDescent="0.35">
      <c r="L1965" s="28"/>
      <c r="M1965" s="70"/>
      <c r="N1965" s="70"/>
    </row>
    <row r="1966" spans="12:14" ht="15" customHeight="1" x14ac:dyDescent="0.35">
      <c r="L1966" s="28"/>
      <c r="M1966" s="70"/>
      <c r="N1966" s="70"/>
    </row>
    <row r="1967" spans="12:14" ht="15" customHeight="1" x14ac:dyDescent="0.35">
      <c r="L1967" s="28"/>
      <c r="M1967" s="70"/>
      <c r="N1967" s="70"/>
    </row>
    <row r="1968" spans="12:14" ht="15" customHeight="1" x14ac:dyDescent="0.35">
      <c r="L1968" s="28"/>
      <c r="M1968" s="70"/>
      <c r="N1968" s="70"/>
    </row>
    <row r="1969" spans="12:14" ht="15" customHeight="1" x14ac:dyDescent="0.35">
      <c r="L1969" s="28"/>
      <c r="M1969" s="70"/>
      <c r="N1969" s="70"/>
    </row>
    <row r="1970" spans="12:14" ht="15" customHeight="1" x14ac:dyDescent="0.35">
      <c r="L1970" s="28"/>
      <c r="M1970" s="70"/>
      <c r="N1970" s="70"/>
    </row>
    <row r="1971" spans="12:14" ht="15" customHeight="1" x14ac:dyDescent="0.35">
      <c r="L1971" s="28"/>
      <c r="M1971" s="70"/>
      <c r="N1971" s="70"/>
    </row>
    <row r="1972" spans="12:14" ht="15" customHeight="1" x14ac:dyDescent="0.35">
      <c r="L1972" s="28"/>
      <c r="M1972" s="70"/>
      <c r="N1972" s="70"/>
    </row>
    <row r="1973" spans="12:14" ht="15" customHeight="1" x14ac:dyDescent="0.35">
      <c r="L1973" s="28"/>
      <c r="M1973" s="70"/>
      <c r="N1973" s="70"/>
    </row>
    <row r="1974" spans="12:14" ht="15" customHeight="1" x14ac:dyDescent="0.35">
      <c r="L1974" s="28"/>
      <c r="M1974" s="70"/>
      <c r="N1974" s="70"/>
    </row>
    <row r="1975" spans="12:14" ht="15" customHeight="1" x14ac:dyDescent="0.35">
      <c r="L1975" s="28"/>
      <c r="M1975" s="70"/>
      <c r="N1975" s="70"/>
    </row>
    <row r="1976" spans="12:14" ht="15" customHeight="1" x14ac:dyDescent="0.35">
      <c r="L1976" s="28"/>
      <c r="M1976" s="70"/>
      <c r="N1976" s="70"/>
    </row>
    <row r="1977" spans="12:14" ht="15" customHeight="1" x14ac:dyDescent="0.35">
      <c r="L1977" s="28"/>
      <c r="M1977" s="70"/>
      <c r="N1977" s="70"/>
    </row>
    <row r="1978" spans="12:14" ht="15" customHeight="1" x14ac:dyDescent="0.35">
      <c r="L1978" s="28"/>
      <c r="M1978" s="70"/>
      <c r="N1978" s="70"/>
    </row>
    <row r="1979" spans="12:14" ht="15" customHeight="1" x14ac:dyDescent="0.35">
      <c r="L1979" s="28"/>
      <c r="M1979" s="70"/>
      <c r="N1979" s="70"/>
    </row>
    <row r="1980" spans="12:14" ht="15" customHeight="1" x14ac:dyDescent="0.35">
      <c r="L1980" s="28"/>
      <c r="M1980" s="70"/>
      <c r="N1980" s="70"/>
    </row>
    <row r="1981" spans="12:14" ht="15" customHeight="1" x14ac:dyDescent="0.35">
      <c r="L1981" s="28"/>
      <c r="M1981" s="70"/>
      <c r="N1981" s="70"/>
    </row>
    <row r="1982" spans="12:14" ht="15" customHeight="1" x14ac:dyDescent="0.35">
      <c r="L1982" s="28"/>
      <c r="M1982" s="70"/>
      <c r="N1982" s="70"/>
    </row>
    <row r="1983" spans="12:14" ht="15" customHeight="1" x14ac:dyDescent="0.35">
      <c r="L1983" s="28"/>
      <c r="M1983" s="70"/>
      <c r="N1983" s="70"/>
    </row>
    <row r="1984" spans="12:14" ht="15" customHeight="1" x14ac:dyDescent="0.35">
      <c r="L1984" s="28"/>
      <c r="M1984" s="70"/>
      <c r="N1984" s="70"/>
    </row>
    <row r="1985" spans="12:14" ht="15" customHeight="1" x14ac:dyDescent="0.35">
      <c r="L1985" s="28"/>
      <c r="M1985" s="70"/>
      <c r="N1985" s="70"/>
    </row>
    <row r="1986" spans="12:14" ht="15" customHeight="1" x14ac:dyDescent="0.35">
      <c r="L1986" s="28"/>
      <c r="M1986" s="70"/>
      <c r="N1986" s="70"/>
    </row>
    <row r="1987" spans="12:14" ht="15" customHeight="1" x14ac:dyDescent="0.35">
      <c r="L1987" s="28"/>
      <c r="M1987" s="70"/>
      <c r="N1987" s="70"/>
    </row>
    <row r="1988" spans="12:14" ht="15" customHeight="1" x14ac:dyDescent="0.35">
      <c r="L1988" s="28"/>
      <c r="M1988" s="70"/>
      <c r="N1988" s="70"/>
    </row>
    <row r="1989" spans="12:14" ht="15" customHeight="1" x14ac:dyDescent="0.35">
      <c r="L1989" s="28"/>
      <c r="M1989" s="70"/>
      <c r="N1989" s="70"/>
    </row>
    <row r="1990" spans="12:14" ht="15" customHeight="1" x14ac:dyDescent="0.35">
      <c r="L1990" s="28"/>
      <c r="M1990" s="70"/>
      <c r="N1990" s="70"/>
    </row>
    <row r="1991" spans="12:14" ht="15" customHeight="1" x14ac:dyDescent="0.35">
      <c r="L1991" s="28"/>
      <c r="M1991" s="70"/>
      <c r="N1991" s="70"/>
    </row>
    <row r="1992" spans="12:14" ht="15" customHeight="1" x14ac:dyDescent="0.35">
      <c r="L1992" s="28"/>
      <c r="M1992" s="70"/>
      <c r="N1992" s="70"/>
    </row>
    <row r="1993" spans="12:14" ht="15" customHeight="1" x14ac:dyDescent="0.35">
      <c r="L1993" s="28"/>
      <c r="M1993" s="70"/>
      <c r="N1993" s="70"/>
    </row>
    <row r="1994" spans="12:14" ht="15" customHeight="1" x14ac:dyDescent="0.35">
      <c r="L1994" s="28"/>
      <c r="M1994" s="70"/>
      <c r="N1994" s="70"/>
    </row>
    <row r="1995" spans="12:14" ht="15" customHeight="1" x14ac:dyDescent="0.35">
      <c r="L1995" s="28"/>
      <c r="M1995" s="70"/>
      <c r="N1995" s="70"/>
    </row>
    <row r="1996" spans="12:14" ht="15" customHeight="1" x14ac:dyDescent="0.35">
      <c r="L1996" s="28"/>
      <c r="M1996" s="70"/>
      <c r="N1996" s="70"/>
    </row>
    <row r="1997" spans="12:14" ht="15" customHeight="1" x14ac:dyDescent="0.35">
      <c r="L1997" s="28"/>
      <c r="M1997" s="70"/>
      <c r="N1997" s="70"/>
    </row>
    <row r="1998" spans="12:14" ht="15" customHeight="1" x14ac:dyDescent="0.35">
      <c r="L1998" s="28"/>
      <c r="M1998" s="70"/>
      <c r="N1998" s="70"/>
    </row>
    <row r="1999" spans="12:14" ht="15" customHeight="1" x14ac:dyDescent="0.35">
      <c r="L1999" s="28"/>
      <c r="M1999" s="70"/>
      <c r="N1999" s="70"/>
    </row>
    <row r="2000" spans="12:14" ht="15" customHeight="1" x14ac:dyDescent="0.35">
      <c r="L2000" s="28"/>
      <c r="M2000" s="70"/>
      <c r="N2000" s="70"/>
    </row>
    <row r="2001" spans="12:14" ht="15" customHeight="1" x14ac:dyDescent="0.35">
      <c r="L2001" s="28"/>
      <c r="M2001" s="70"/>
      <c r="N2001" s="70"/>
    </row>
    <row r="2002" spans="12:14" ht="15" customHeight="1" x14ac:dyDescent="0.35">
      <c r="L2002" s="28"/>
      <c r="M2002" s="70"/>
      <c r="N2002" s="70"/>
    </row>
    <row r="2003" spans="12:14" ht="15" customHeight="1" x14ac:dyDescent="0.35">
      <c r="L2003" s="28"/>
      <c r="M2003" s="70"/>
      <c r="N2003" s="70"/>
    </row>
    <row r="2004" spans="12:14" ht="15" customHeight="1" x14ac:dyDescent="0.35">
      <c r="L2004" s="28"/>
      <c r="M2004" s="70"/>
      <c r="N2004" s="70"/>
    </row>
    <row r="2005" spans="12:14" ht="15" customHeight="1" x14ac:dyDescent="0.35">
      <c r="L2005" s="28"/>
      <c r="M2005" s="70"/>
      <c r="N2005" s="70"/>
    </row>
    <row r="2006" spans="12:14" ht="15" customHeight="1" x14ac:dyDescent="0.35">
      <c r="L2006" s="28"/>
      <c r="M2006" s="70"/>
      <c r="N2006" s="70"/>
    </row>
    <row r="2007" spans="12:14" ht="15" customHeight="1" x14ac:dyDescent="0.35">
      <c r="L2007" s="28"/>
      <c r="M2007" s="70"/>
      <c r="N2007" s="70"/>
    </row>
    <row r="2008" spans="12:14" ht="15" customHeight="1" x14ac:dyDescent="0.35">
      <c r="L2008" s="28"/>
      <c r="M2008" s="70"/>
      <c r="N2008" s="70"/>
    </row>
    <row r="2009" spans="12:14" ht="15" customHeight="1" x14ac:dyDescent="0.35">
      <c r="L2009" s="28"/>
      <c r="M2009" s="70"/>
      <c r="N2009" s="70"/>
    </row>
    <row r="2010" spans="12:14" ht="15" customHeight="1" x14ac:dyDescent="0.35">
      <c r="L2010" s="28"/>
      <c r="M2010" s="70"/>
      <c r="N2010" s="70"/>
    </row>
    <row r="2011" spans="12:14" ht="15" customHeight="1" x14ac:dyDescent="0.35">
      <c r="L2011" s="28"/>
      <c r="M2011" s="70"/>
      <c r="N2011" s="70"/>
    </row>
    <row r="2012" spans="12:14" ht="15" customHeight="1" x14ac:dyDescent="0.35">
      <c r="L2012" s="28"/>
      <c r="M2012" s="70"/>
      <c r="N2012" s="70"/>
    </row>
    <row r="2013" spans="12:14" ht="15" customHeight="1" x14ac:dyDescent="0.35">
      <c r="L2013" s="28"/>
      <c r="M2013" s="70"/>
      <c r="N2013" s="70"/>
    </row>
    <row r="2014" spans="12:14" ht="15" customHeight="1" x14ac:dyDescent="0.35">
      <c r="L2014" s="28"/>
      <c r="M2014" s="70"/>
      <c r="N2014" s="70"/>
    </row>
    <row r="2015" spans="12:14" ht="15" customHeight="1" x14ac:dyDescent="0.35">
      <c r="L2015" s="28"/>
      <c r="M2015" s="70"/>
      <c r="N2015" s="70"/>
    </row>
    <row r="2016" spans="12:14" ht="15" customHeight="1" x14ac:dyDescent="0.35">
      <c r="L2016" s="28"/>
      <c r="M2016" s="70"/>
      <c r="N2016" s="70"/>
    </row>
    <row r="2017" spans="12:14" ht="15" customHeight="1" x14ac:dyDescent="0.35">
      <c r="L2017" s="28"/>
      <c r="M2017" s="70"/>
      <c r="N2017" s="70"/>
    </row>
    <row r="2018" spans="12:14" ht="15" customHeight="1" x14ac:dyDescent="0.35">
      <c r="L2018" s="28"/>
      <c r="M2018" s="70"/>
      <c r="N2018" s="70"/>
    </row>
    <row r="2019" spans="12:14" ht="15" customHeight="1" x14ac:dyDescent="0.35">
      <c r="L2019" s="28"/>
      <c r="M2019" s="70"/>
      <c r="N2019" s="70"/>
    </row>
    <row r="2020" spans="12:14" ht="15" customHeight="1" x14ac:dyDescent="0.35">
      <c r="L2020" s="28"/>
      <c r="M2020" s="70"/>
      <c r="N2020" s="70"/>
    </row>
    <row r="2021" spans="12:14" ht="15" customHeight="1" x14ac:dyDescent="0.35">
      <c r="L2021" s="28"/>
      <c r="M2021" s="70"/>
      <c r="N2021" s="70"/>
    </row>
    <row r="2022" spans="12:14" ht="15" customHeight="1" x14ac:dyDescent="0.35">
      <c r="L2022" s="28"/>
      <c r="M2022" s="70"/>
      <c r="N2022" s="70"/>
    </row>
    <row r="2023" spans="12:14" ht="15" customHeight="1" x14ac:dyDescent="0.35">
      <c r="L2023" s="28"/>
      <c r="M2023" s="70"/>
      <c r="N2023" s="70"/>
    </row>
    <row r="2024" spans="12:14" ht="15" customHeight="1" x14ac:dyDescent="0.35">
      <c r="L2024" s="28"/>
      <c r="M2024" s="70"/>
      <c r="N2024" s="70"/>
    </row>
    <row r="2025" spans="12:14" ht="15" customHeight="1" x14ac:dyDescent="0.35">
      <c r="L2025" s="28"/>
      <c r="M2025" s="70"/>
      <c r="N2025" s="70"/>
    </row>
    <row r="2026" spans="12:14" ht="15" customHeight="1" x14ac:dyDescent="0.35">
      <c r="L2026" s="28"/>
      <c r="M2026" s="70"/>
      <c r="N2026" s="70"/>
    </row>
    <row r="2027" spans="12:14" ht="15" customHeight="1" x14ac:dyDescent="0.35">
      <c r="L2027" s="28"/>
      <c r="M2027" s="70"/>
      <c r="N2027" s="70"/>
    </row>
    <row r="2028" spans="12:14" ht="15" customHeight="1" x14ac:dyDescent="0.35">
      <c r="L2028" s="28"/>
      <c r="M2028" s="70"/>
      <c r="N2028" s="70"/>
    </row>
    <row r="2029" spans="12:14" ht="15" customHeight="1" x14ac:dyDescent="0.35">
      <c r="L2029" s="28"/>
      <c r="M2029" s="70"/>
      <c r="N2029" s="70"/>
    </row>
    <row r="2030" spans="12:14" ht="15" customHeight="1" x14ac:dyDescent="0.35">
      <c r="L2030" s="28"/>
      <c r="M2030" s="70"/>
      <c r="N2030" s="70"/>
    </row>
    <row r="2031" spans="12:14" ht="15" customHeight="1" x14ac:dyDescent="0.35">
      <c r="L2031" s="28"/>
      <c r="M2031" s="70"/>
      <c r="N2031" s="70"/>
    </row>
    <row r="2032" spans="12:14" ht="15" customHeight="1" x14ac:dyDescent="0.35">
      <c r="L2032" s="28"/>
      <c r="M2032" s="70"/>
      <c r="N2032" s="70"/>
    </row>
    <row r="2033" spans="12:14" ht="15" customHeight="1" x14ac:dyDescent="0.35">
      <c r="L2033" s="28"/>
      <c r="M2033" s="70"/>
      <c r="N2033" s="70"/>
    </row>
    <row r="2034" spans="12:14" ht="15" customHeight="1" x14ac:dyDescent="0.35">
      <c r="L2034" s="28"/>
      <c r="M2034" s="70"/>
      <c r="N2034" s="70"/>
    </row>
    <row r="2035" spans="12:14" ht="15" customHeight="1" x14ac:dyDescent="0.35">
      <c r="L2035" s="28"/>
      <c r="M2035" s="70"/>
      <c r="N2035" s="70"/>
    </row>
    <row r="2036" spans="12:14" ht="15" customHeight="1" x14ac:dyDescent="0.35">
      <c r="L2036" s="28"/>
      <c r="M2036" s="70"/>
      <c r="N2036" s="70"/>
    </row>
    <row r="2037" spans="12:14" ht="15" customHeight="1" x14ac:dyDescent="0.35">
      <c r="L2037" s="28"/>
      <c r="M2037" s="70"/>
      <c r="N2037" s="70"/>
    </row>
    <row r="2038" spans="12:14" ht="15" customHeight="1" x14ac:dyDescent="0.35">
      <c r="L2038" s="28"/>
      <c r="M2038" s="70"/>
      <c r="N2038" s="70"/>
    </row>
    <row r="2039" spans="12:14" ht="15" customHeight="1" x14ac:dyDescent="0.35">
      <c r="L2039" s="28"/>
      <c r="M2039" s="70"/>
      <c r="N2039" s="70"/>
    </row>
    <row r="2040" spans="12:14" ht="15" customHeight="1" x14ac:dyDescent="0.35">
      <c r="L2040" s="28"/>
      <c r="M2040" s="70"/>
      <c r="N2040" s="70"/>
    </row>
    <row r="2041" spans="12:14" ht="15" customHeight="1" x14ac:dyDescent="0.35">
      <c r="L2041" s="28"/>
      <c r="M2041" s="70"/>
      <c r="N2041" s="70"/>
    </row>
    <row r="2042" spans="12:14" ht="15" customHeight="1" x14ac:dyDescent="0.35">
      <c r="L2042" s="28"/>
      <c r="M2042" s="70"/>
      <c r="N2042" s="70"/>
    </row>
    <row r="2043" spans="12:14" ht="15" customHeight="1" x14ac:dyDescent="0.35">
      <c r="L2043" s="28"/>
      <c r="M2043" s="70"/>
      <c r="N2043" s="70"/>
    </row>
    <row r="2044" spans="12:14" ht="15" customHeight="1" x14ac:dyDescent="0.35">
      <c r="L2044" s="28"/>
      <c r="M2044" s="70"/>
      <c r="N2044" s="70"/>
    </row>
    <row r="2045" spans="12:14" ht="15" customHeight="1" x14ac:dyDescent="0.35">
      <c r="L2045" s="28"/>
      <c r="M2045" s="70"/>
      <c r="N2045" s="70"/>
    </row>
    <row r="2046" spans="12:14" ht="15" customHeight="1" x14ac:dyDescent="0.35">
      <c r="L2046" s="28"/>
      <c r="M2046" s="70"/>
      <c r="N2046" s="70"/>
    </row>
    <row r="2047" spans="12:14" ht="15" customHeight="1" x14ac:dyDescent="0.35">
      <c r="L2047" s="28"/>
      <c r="M2047" s="70"/>
      <c r="N2047" s="70"/>
    </row>
    <row r="2048" spans="12:14" ht="15" customHeight="1" x14ac:dyDescent="0.35">
      <c r="L2048" s="28"/>
      <c r="M2048" s="70"/>
      <c r="N2048" s="70"/>
    </row>
    <row r="2049" spans="12:14" ht="15" customHeight="1" x14ac:dyDescent="0.35">
      <c r="L2049" s="28"/>
      <c r="M2049" s="70"/>
      <c r="N2049" s="70"/>
    </row>
    <row r="2050" spans="12:14" ht="15" customHeight="1" x14ac:dyDescent="0.35">
      <c r="L2050" s="28"/>
      <c r="M2050" s="70"/>
      <c r="N2050" s="70"/>
    </row>
    <row r="2051" spans="12:14" ht="15" customHeight="1" x14ac:dyDescent="0.35">
      <c r="L2051" s="28"/>
      <c r="M2051" s="70"/>
      <c r="N2051" s="70"/>
    </row>
    <row r="2052" spans="12:14" ht="15" customHeight="1" x14ac:dyDescent="0.35">
      <c r="L2052" s="28"/>
      <c r="M2052" s="70"/>
      <c r="N2052" s="70"/>
    </row>
    <row r="2053" spans="12:14" ht="15" customHeight="1" x14ac:dyDescent="0.35">
      <c r="L2053" s="28"/>
      <c r="M2053" s="70"/>
      <c r="N2053" s="70"/>
    </row>
    <row r="2054" spans="12:14" ht="15" customHeight="1" x14ac:dyDescent="0.35">
      <c r="L2054" s="28"/>
      <c r="M2054" s="70"/>
      <c r="N2054" s="70"/>
    </row>
    <row r="2055" spans="12:14" ht="15" customHeight="1" x14ac:dyDescent="0.35">
      <c r="L2055" s="28"/>
      <c r="M2055" s="70"/>
      <c r="N2055" s="70"/>
    </row>
    <row r="2056" spans="12:14" ht="15" customHeight="1" x14ac:dyDescent="0.35">
      <c r="L2056" s="28"/>
      <c r="M2056" s="70"/>
      <c r="N2056" s="70"/>
    </row>
    <row r="2057" spans="12:14" ht="15" customHeight="1" x14ac:dyDescent="0.35">
      <c r="L2057" s="28"/>
      <c r="M2057" s="70"/>
      <c r="N2057" s="70"/>
    </row>
    <row r="2058" spans="12:14" ht="15" customHeight="1" x14ac:dyDescent="0.35">
      <c r="L2058" s="28"/>
      <c r="M2058" s="70"/>
      <c r="N2058" s="70"/>
    </row>
    <row r="2059" spans="12:14" ht="15" customHeight="1" x14ac:dyDescent="0.35">
      <c r="L2059" s="28"/>
      <c r="M2059" s="70"/>
      <c r="N2059" s="70"/>
    </row>
    <row r="2060" spans="12:14" ht="15" customHeight="1" x14ac:dyDescent="0.35">
      <c r="L2060" s="28"/>
      <c r="M2060" s="70"/>
      <c r="N2060" s="70"/>
    </row>
    <row r="2061" spans="12:14" ht="15" customHeight="1" x14ac:dyDescent="0.35">
      <c r="L2061" s="28"/>
      <c r="M2061" s="70"/>
      <c r="N2061" s="70"/>
    </row>
    <row r="2062" spans="12:14" ht="15" customHeight="1" x14ac:dyDescent="0.35">
      <c r="L2062" s="28"/>
      <c r="M2062" s="70"/>
      <c r="N2062" s="70"/>
    </row>
    <row r="2063" spans="12:14" ht="15" customHeight="1" x14ac:dyDescent="0.35">
      <c r="L2063" s="28"/>
      <c r="M2063" s="70"/>
      <c r="N2063" s="70"/>
    </row>
    <row r="2064" spans="12:14" ht="15" customHeight="1" x14ac:dyDescent="0.35">
      <c r="L2064" s="28"/>
      <c r="M2064" s="70"/>
      <c r="N2064" s="70"/>
    </row>
    <row r="2065" spans="12:14" ht="15" customHeight="1" x14ac:dyDescent="0.35">
      <c r="L2065" s="28"/>
      <c r="M2065" s="70"/>
      <c r="N2065" s="70"/>
    </row>
    <row r="2066" spans="12:14" ht="15" customHeight="1" x14ac:dyDescent="0.35">
      <c r="L2066" s="28"/>
      <c r="M2066" s="70"/>
      <c r="N2066" s="70"/>
    </row>
    <row r="2067" spans="12:14" ht="15" customHeight="1" x14ac:dyDescent="0.35">
      <c r="L2067" s="28"/>
      <c r="M2067" s="70"/>
      <c r="N2067" s="70"/>
    </row>
    <row r="2068" spans="12:14" ht="15" customHeight="1" x14ac:dyDescent="0.35">
      <c r="L2068" s="28"/>
      <c r="M2068" s="70"/>
      <c r="N2068" s="70"/>
    </row>
    <row r="2069" spans="12:14" ht="15" customHeight="1" x14ac:dyDescent="0.35">
      <c r="L2069" s="28"/>
      <c r="M2069" s="70"/>
      <c r="N2069" s="70"/>
    </row>
    <row r="2070" spans="12:14" ht="15" customHeight="1" x14ac:dyDescent="0.35">
      <c r="L2070" s="28"/>
      <c r="M2070" s="70"/>
      <c r="N2070" s="70"/>
    </row>
    <row r="2071" spans="12:14" ht="15" customHeight="1" x14ac:dyDescent="0.35">
      <c r="L2071" s="28"/>
      <c r="M2071" s="70"/>
      <c r="N2071" s="70"/>
    </row>
    <row r="2072" spans="12:14" ht="15" customHeight="1" x14ac:dyDescent="0.35">
      <c r="L2072" s="28"/>
      <c r="M2072" s="70"/>
      <c r="N2072" s="70"/>
    </row>
    <row r="2073" spans="12:14" ht="15" customHeight="1" x14ac:dyDescent="0.35">
      <c r="L2073" s="28"/>
      <c r="M2073" s="70"/>
      <c r="N2073" s="70"/>
    </row>
    <row r="2074" spans="12:14" ht="15" customHeight="1" x14ac:dyDescent="0.35">
      <c r="L2074" s="28"/>
      <c r="M2074" s="70"/>
      <c r="N2074" s="70"/>
    </row>
    <row r="2075" spans="12:14" ht="15" customHeight="1" x14ac:dyDescent="0.35">
      <c r="L2075" s="28"/>
      <c r="M2075" s="70"/>
      <c r="N2075" s="70"/>
    </row>
    <row r="2076" spans="12:14" ht="15" customHeight="1" x14ac:dyDescent="0.35">
      <c r="L2076" s="28"/>
      <c r="M2076" s="70"/>
      <c r="N2076" s="70"/>
    </row>
    <row r="2077" spans="12:14" ht="15" customHeight="1" x14ac:dyDescent="0.35">
      <c r="L2077" s="28"/>
      <c r="M2077" s="70"/>
      <c r="N2077" s="70"/>
    </row>
    <row r="2078" spans="12:14" ht="15" customHeight="1" x14ac:dyDescent="0.35">
      <c r="L2078" s="28"/>
      <c r="M2078" s="70"/>
      <c r="N2078" s="70"/>
    </row>
    <row r="2079" spans="12:14" ht="15" customHeight="1" x14ac:dyDescent="0.35">
      <c r="L2079" s="28"/>
      <c r="M2079" s="70"/>
      <c r="N2079" s="70"/>
    </row>
    <row r="2080" spans="12:14" ht="15" customHeight="1" x14ac:dyDescent="0.35">
      <c r="L2080" s="28"/>
      <c r="M2080" s="70"/>
      <c r="N2080" s="70"/>
    </row>
    <row r="2081" spans="12:14" ht="15" customHeight="1" x14ac:dyDescent="0.35">
      <c r="L2081" s="28"/>
      <c r="M2081" s="70"/>
      <c r="N2081" s="70"/>
    </row>
    <row r="2082" spans="12:14" ht="15" customHeight="1" x14ac:dyDescent="0.35">
      <c r="L2082" s="28"/>
      <c r="M2082" s="70"/>
      <c r="N2082" s="70"/>
    </row>
    <row r="2083" spans="12:14" ht="15" customHeight="1" x14ac:dyDescent="0.35">
      <c r="L2083" s="28"/>
      <c r="M2083" s="70"/>
      <c r="N2083" s="70"/>
    </row>
    <row r="2084" spans="12:14" ht="15" customHeight="1" x14ac:dyDescent="0.35">
      <c r="L2084" s="28"/>
      <c r="M2084" s="70"/>
      <c r="N2084" s="70"/>
    </row>
    <row r="2085" spans="12:14" ht="15" customHeight="1" x14ac:dyDescent="0.35">
      <c r="L2085" s="28"/>
      <c r="M2085" s="70"/>
      <c r="N2085" s="70"/>
    </row>
    <row r="2086" spans="12:14" ht="15" customHeight="1" x14ac:dyDescent="0.35">
      <c r="L2086" s="28"/>
      <c r="M2086" s="70"/>
      <c r="N2086" s="70"/>
    </row>
    <row r="2087" spans="12:14" ht="15" customHeight="1" x14ac:dyDescent="0.35">
      <c r="L2087" s="28"/>
      <c r="M2087" s="70"/>
      <c r="N2087" s="70"/>
    </row>
    <row r="2088" spans="12:14" ht="15" customHeight="1" x14ac:dyDescent="0.35">
      <c r="L2088" s="28"/>
      <c r="M2088" s="70"/>
      <c r="N2088" s="70"/>
    </row>
    <row r="2089" spans="12:14" ht="15" customHeight="1" x14ac:dyDescent="0.35">
      <c r="L2089" s="28"/>
      <c r="M2089" s="70"/>
      <c r="N2089" s="70"/>
    </row>
    <row r="2090" spans="12:14" ht="15" customHeight="1" x14ac:dyDescent="0.35">
      <c r="L2090" s="28"/>
      <c r="M2090" s="70"/>
      <c r="N2090" s="70"/>
    </row>
    <row r="2091" spans="12:14" ht="15" customHeight="1" x14ac:dyDescent="0.35">
      <c r="L2091" s="28"/>
      <c r="M2091" s="70"/>
      <c r="N2091" s="70"/>
    </row>
    <row r="2092" spans="12:14" ht="15" customHeight="1" x14ac:dyDescent="0.35">
      <c r="L2092" s="28"/>
      <c r="M2092" s="70"/>
      <c r="N2092" s="70"/>
    </row>
    <row r="2093" spans="12:14" ht="15" customHeight="1" x14ac:dyDescent="0.35">
      <c r="L2093" s="28"/>
      <c r="M2093" s="70"/>
      <c r="N2093" s="70"/>
    </row>
    <row r="2094" spans="12:14" ht="15" customHeight="1" x14ac:dyDescent="0.35">
      <c r="L2094" s="28"/>
      <c r="M2094" s="70"/>
      <c r="N2094" s="70"/>
    </row>
    <row r="2095" spans="12:14" ht="15" customHeight="1" x14ac:dyDescent="0.35">
      <c r="L2095" s="28"/>
      <c r="M2095" s="70"/>
      <c r="N2095" s="70"/>
    </row>
    <row r="2096" spans="12:14" ht="15" customHeight="1" x14ac:dyDescent="0.35">
      <c r="L2096" s="28"/>
      <c r="M2096" s="70"/>
      <c r="N2096" s="70"/>
    </row>
    <row r="2097" spans="12:14" ht="15" customHeight="1" x14ac:dyDescent="0.35">
      <c r="L2097" s="28"/>
      <c r="M2097" s="70"/>
      <c r="N2097" s="70"/>
    </row>
    <row r="2098" spans="12:14" ht="15" customHeight="1" x14ac:dyDescent="0.35">
      <c r="L2098" s="28"/>
      <c r="M2098" s="70"/>
      <c r="N2098" s="70"/>
    </row>
    <row r="2099" spans="12:14" ht="15" customHeight="1" x14ac:dyDescent="0.35">
      <c r="L2099" s="28"/>
      <c r="M2099" s="70"/>
      <c r="N2099" s="70"/>
    </row>
    <row r="2100" spans="12:14" ht="15" customHeight="1" x14ac:dyDescent="0.35">
      <c r="L2100" s="28"/>
      <c r="M2100" s="70"/>
      <c r="N2100" s="70"/>
    </row>
    <row r="2101" spans="12:14" ht="15" customHeight="1" x14ac:dyDescent="0.35">
      <c r="L2101" s="28"/>
      <c r="M2101" s="70"/>
      <c r="N2101" s="70"/>
    </row>
    <row r="2102" spans="12:14" ht="15" customHeight="1" x14ac:dyDescent="0.35">
      <c r="L2102" s="28"/>
      <c r="M2102" s="70"/>
      <c r="N2102" s="70"/>
    </row>
    <row r="2103" spans="12:14" ht="15" customHeight="1" x14ac:dyDescent="0.35">
      <c r="L2103" s="28"/>
      <c r="M2103" s="70"/>
      <c r="N2103" s="70"/>
    </row>
    <row r="2104" spans="12:14" ht="15" customHeight="1" x14ac:dyDescent="0.35">
      <c r="L2104" s="28"/>
      <c r="M2104" s="70"/>
      <c r="N2104" s="70"/>
    </row>
    <row r="2105" spans="12:14" ht="15" customHeight="1" x14ac:dyDescent="0.35">
      <c r="L2105" s="28"/>
      <c r="M2105" s="70"/>
      <c r="N2105" s="70"/>
    </row>
    <row r="2106" spans="12:14" ht="15" customHeight="1" x14ac:dyDescent="0.35">
      <c r="L2106" s="28"/>
      <c r="M2106" s="70"/>
      <c r="N2106" s="70"/>
    </row>
    <row r="2107" spans="12:14" ht="15" customHeight="1" x14ac:dyDescent="0.35">
      <c r="L2107" s="28"/>
      <c r="M2107" s="70"/>
      <c r="N2107" s="70"/>
    </row>
    <row r="2108" spans="12:14" ht="15" customHeight="1" x14ac:dyDescent="0.35">
      <c r="L2108" s="28"/>
      <c r="M2108" s="70"/>
      <c r="N2108" s="70"/>
    </row>
    <row r="2109" spans="12:14" ht="15" customHeight="1" x14ac:dyDescent="0.35">
      <c r="L2109" s="28"/>
      <c r="M2109" s="70"/>
      <c r="N2109" s="70"/>
    </row>
    <row r="2110" spans="12:14" ht="15" customHeight="1" x14ac:dyDescent="0.35">
      <c r="L2110" s="28"/>
      <c r="M2110" s="70"/>
      <c r="N2110" s="70"/>
    </row>
    <row r="2111" spans="12:14" ht="15" customHeight="1" x14ac:dyDescent="0.35">
      <c r="L2111" s="28"/>
      <c r="M2111" s="70"/>
      <c r="N2111" s="70"/>
    </row>
    <row r="2112" spans="12:14" ht="15" customHeight="1" x14ac:dyDescent="0.35">
      <c r="L2112" s="28"/>
      <c r="M2112" s="70"/>
      <c r="N2112" s="70"/>
    </row>
    <row r="2113" spans="12:14" ht="15" customHeight="1" x14ac:dyDescent="0.35">
      <c r="L2113" s="28"/>
      <c r="M2113" s="70"/>
      <c r="N2113" s="70"/>
    </row>
    <row r="2114" spans="12:14" ht="15" customHeight="1" x14ac:dyDescent="0.35">
      <c r="L2114" s="28"/>
      <c r="M2114" s="70"/>
      <c r="N2114" s="70"/>
    </row>
    <row r="2115" spans="12:14" ht="15" customHeight="1" x14ac:dyDescent="0.35">
      <c r="L2115" s="28"/>
      <c r="M2115" s="70"/>
      <c r="N2115" s="70"/>
    </row>
    <row r="2116" spans="12:14" ht="15" customHeight="1" x14ac:dyDescent="0.35">
      <c r="L2116" s="28"/>
      <c r="M2116" s="70"/>
      <c r="N2116" s="70"/>
    </row>
    <row r="2117" spans="12:14" ht="15" customHeight="1" x14ac:dyDescent="0.35">
      <c r="L2117" s="28"/>
      <c r="M2117" s="70"/>
      <c r="N2117" s="70"/>
    </row>
    <row r="2118" spans="12:14" ht="15" customHeight="1" x14ac:dyDescent="0.35">
      <c r="L2118" s="28"/>
      <c r="M2118" s="70"/>
      <c r="N2118" s="70"/>
    </row>
    <row r="2119" spans="12:14" ht="15" customHeight="1" x14ac:dyDescent="0.35">
      <c r="L2119" s="28"/>
      <c r="M2119" s="70"/>
      <c r="N2119" s="70"/>
    </row>
    <row r="2120" spans="12:14" ht="15" customHeight="1" x14ac:dyDescent="0.35">
      <c r="L2120" s="28"/>
      <c r="M2120" s="70"/>
      <c r="N2120" s="70"/>
    </row>
    <row r="2121" spans="12:14" ht="15" customHeight="1" x14ac:dyDescent="0.35">
      <c r="L2121" s="28"/>
      <c r="M2121" s="70"/>
      <c r="N2121" s="70"/>
    </row>
    <row r="2122" spans="12:14" ht="15" customHeight="1" x14ac:dyDescent="0.35">
      <c r="L2122" s="28"/>
      <c r="M2122" s="70"/>
      <c r="N2122" s="70"/>
    </row>
    <row r="2123" spans="12:14" ht="15" customHeight="1" x14ac:dyDescent="0.35">
      <c r="L2123" s="28"/>
      <c r="M2123" s="70"/>
      <c r="N2123" s="70"/>
    </row>
    <row r="2124" spans="12:14" ht="15" customHeight="1" x14ac:dyDescent="0.35">
      <c r="L2124" s="28"/>
      <c r="M2124" s="70"/>
      <c r="N2124" s="70"/>
    </row>
    <row r="2125" spans="12:14" ht="15" customHeight="1" x14ac:dyDescent="0.35">
      <c r="L2125" s="28"/>
      <c r="M2125" s="70"/>
      <c r="N2125" s="70"/>
    </row>
    <row r="2126" spans="12:14" ht="15" customHeight="1" x14ac:dyDescent="0.35">
      <c r="L2126" s="28"/>
      <c r="M2126" s="70"/>
      <c r="N2126" s="70"/>
    </row>
    <row r="2127" spans="12:14" ht="15" customHeight="1" x14ac:dyDescent="0.35">
      <c r="L2127" s="28"/>
      <c r="M2127" s="70"/>
      <c r="N2127" s="70"/>
    </row>
    <row r="2128" spans="12:14" ht="15" customHeight="1" x14ac:dyDescent="0.35">
      <c r="L2128" s="28"/>
      <c r="M2128" s="70"/>
      <c r="N2128" s="70"/>
    </row>
    <row r="2129" spans="12:14" ht="15" customHeight="1" x14ac:dyDescent="0.35">
      <c r="L2129" s="28"/>
      <c r="M2129" s="70"/>
      <c r="N2129" s="70"/>
    </row>
    <row r="2130" spans="12:14" ht="15" customHeight="1" x14ac:dyDescent="0.35">
      <c r="L2130" s="28"/>
      <c r="M2130" s="70"/>
      <c r="N2130" s="70"/>
    </row>
    <row r="2131" spans="12:14" ht="15" customHeight="1" x14ac:dyDescent="0.35">
      <c r="L2131" s="28"/>
      <c r="M2131" s="70"/>
      <c r="N2131" s="70"/>
    </row>
    <row r="2132" spans="12:14" ht="15" customHeight="1" x14ac:dyDescent="0.35">
      <c r="L2132" s="28"/>
      <c r="M2132" s="70"/>
      <c r="N2132" s="70"/>
    </row>
    <row r="2133" spans="12:14" ht="15" customHeight="1" x14ac:dyDescent="0.35">
      <c r="L2133" s="28"/>
      <c r="M2133" s="70"/>
      <c r="N2133" s="70"/>
    </row>
    <row r="2134" spans="12:14" ht="15" customHeight="1" x14ac:dyDescent="0.35">
      <c r="L2134" s="28"/>
      <c r="M2134" s="70"/>
      <c r="N2134" s="70"/>
    </row>
    <row r="2135" spans="12:14" ht="15" customHeight="1" x14ac:dyDescent="0.35">
      <c r="L2135" s="28"/>
      <c r="M2135" s="70"/>
      <c r="N2135" s="70"/>
    </row>
    <row r="2136" spans="12:14" ht="15" customHeight="1" x14ac:dyDescent="0.35">
      <c r="L2136" s="28"/>
      <c r="M2136" s="70"/>
      <c r="N2136" s="70"/>
    </row>
    <row r="2137" spans="12:14" ht="15" customHeight="1" x14ac:dyDescent="0.35">
      <c r="L2137" s="28"/>
      <c r="M2137" s="70"/>
      <c r="N2137" s="70"/>
    </row>
    <row r="2138" spans="12:14" ht="15" customHeight="1" x14ac:dyDescent="0.35">
      <c r="L2138" s="28"/>
      <c r="M2138" s="70"/>
      <c r="N2138" s="70"/>
    </row>
    <row r="2139" spans="12:14" ht="15" customHeight="1" x14ac:dyDescent="0.35">
      <c r="L2139" s="28"/>
      <c r="M2139" s="70"/>
      <c r="N2139" s="70"/>
    </row>
    <row r="2140" spans="12:14" ht="15" customHeight="1" x14ac:dyDescent="0.35">
      <c r="L2140" s="28"/>
      <c r="M2140" s="70"/>
      <c r="N2140" s="70"/>
    </row>
    <row r="2141" spans="12:14" ht="15" customHeight="1" x14ac:dyDescent="0.35">
      <c r="L2141" s="28"/>
      <c r="M2141" s="70"/>
      <c r="N2141" s="70"/>
    </row>
    <row r="2142" spans="12:14" ht="15" customHeight="1" x14ac:dyDescent="0.35">
      <c r="L2142" s="28"/>
      <c r="M2142" s="70"/>
      <c r="N2142" s="70"/>
    </row>
    <row r="2143" spans="12:14" ht="15" customHeight="1" x14ac:dyDescent="0.35">
      <c r="L2143" s="28"/>
      <c r="M2143" s="70"/>
      <c r="N2143" s="70"/>
    </row>
    <row r="2144" spans="12:14" ht="15" customHeight="1" x14ac:dyDescent="0.35">
      <c r="L2144" s="28"/>
      <c r="M2144" s="70"/>
      <c r="N2144" s="70"/>
    </row>
    <row r="2145" spans="12:14" ht="15" customHeight="1" x14ac:dyDescent="0.35">
      <c r="L2145" s="28"/>
      <c r="M2145" s="70"/>
      <c r="N2145" s="70"/>
    </row>
    <row r="2146" spans="12:14" ht="15" customHeight="1" x14ac:dyDescent="0.35">
      <c r="L2146" s="28"/>
      <c r="M2146" s="70"/>
      <c r="N2146" s="70"/>
    </row>
    <row r="2147" spans="12:14" ht="15" customHeight="1" x14ac:dyDescent="0.35">
      <c r="L2147" s="28"/>
      <c r="M2147" s="70"/>
      <c r="N2147" s="70"/>
    </row>
    <row r="2148" spans="12:14" ht="15" customHeight="1" x14ac:dyDescent="0.35">
      <c r="L2148" s="28"/>
      <c r="M2148" s="70"/>
      <c r="N2148" s="70"/>
    </row>
    <row r="2149" spans="12:14" ht="15" customHeight="1" x14ac:dyDescent="0.35">
      <c r="L2149" s="28"/>
      <c r="M2149" s="70"/>
      <c r="N2149" s="70"/>
    </row>
    <row r="2150" spans="12:14" ht="15" customHeight="1" x14ac:dyDescent="0.35">
      <c r="L2150" s="28"/>
      <c r="M2150" s="70"/>
      <c r="N2150" s="70"/>
    </row>
    <row r="2151" spans="12:14" ht="15" customHeight="1" x14ac:dyDescent="0.35">
      <c r="L2151" s="28"/>
      <c r="M2151" s="70"/>
      <c r="N2151" s="70"/>
    </row>
    <row r="2152" spans="12:14" ht="15" customHeight="1" x14ac:dyDescent="0.35">
      <c r="L2152" s="28"/>
      <c r="M2152" s="70"/>
      <c r="N2152" s="70"/>
    </row>
    <row r="2153" spans="12:14" ht="15" customHeight="1" x14ac:dyDescent="0.35">
      <c r="L2153" s="28"/>
      <c r="M2153" s="70"/>
      <c r="N2153" s="70"/>
    </row>
    <row r="2154" spans="12:14" ht="15" customHeight="1" x14ac:dyDescent="0.35">
      <c r="L2154" s="28"/>
      <c r="M2154" s="70"/>
      <c r="N2154" s="70"/>
    </row>
    <row r="2155" spans="12:14" ht="15" customHeight="1" x14ac:dyDescent="0.35">
      <c r="L2155" s="28"/>
      <c r="M2155" s="70"/>
      <c r="N2155" s="70"/>
    </row>
    <row r="2156" spans="12:14" ht="15" customHeight="1" x14ac:dyDescent="0.35">
      <c r="L2156" s="28"/>
      <c r="M2156" s="70"/>
      <c r="N2156" s="70"/>
    </row>
    <row r="2157" spans="12:14" ht="15" customHeight="1" x14ac:dyDescent="0.35">
      <c r="L2157" s="28"/>
      <c r="M2157" s="70"/>
      <c r="N2157" s="70"/>
    </row>
    <row r="2158" spans="12:14" ht="15" customHeight="1" x14ac:dyDescent="0.35">
      <c r="L2158" s="28"/>
      <c r="M2158" s="70"/>
      <c r="N2158" s="70"/>
    </row>
    <row r="2159" spans="12:14" ht="15" customHeight="1" x14ac:dyDescent="0.35">
      <c r="L2159" s="28"/>
      <c r="M2159" s="70"/>
      <c r="N2159" s="70"/>
    </row>
    <row r="2160" spans="12:14" ht="15" customHeight="1" x14ac:dyDescent="0.35">
      <c r="L2160" s="28"/>
      <c r="M2160" s="70"/>
      <c r="N2160" s="70"/>
    </row>
    <row r="2161" spans="12:14" ht="15" customHeight="1" x14ac:dyDescent="0.35">
      <c r="L2161" s="28"/>
      <c r="M2161" s="70"/>
      <c r="N2161" s="70"/>
    </row>
    <row r="2162" spans="12:14" ht="15" customHeight="1" x14ac:dyDescent="0.35">
      <c r="L2162" s="28"/>
      <c r="M2162" s="70"/>
      <c r="N2162" s="70"/>
    </row>
    <row r="2163" spans="12:14" ht="15" customHeight="1" x14ac:dyDescent="0.35">
      <c r="L2163" s="28"/>
      <c r="M2163" s="70"/>
      <c r="N2163" s="70"/>
    </row>
    <row r="2164" spans="12:14" ht="15" customHeight="1" x14ac:dyDescent="0.35">
      <c r="L2164" s="28"/>
      <c r="M2164" s="70"/>
      <c r="N2164" s="70"/>
    </row>
    <row r="2165" spans="12:14" ht="15" customHeight="1" x14ac:dyDescent="0.35">
      <c r="L2165" s="28"/>
      <c r="M2165" s="70"/>
      <c r="N2165" s="70"/>
    </row>
    <row r="2166" spans="12:14" ht="15" customHeight="1" x14ac:dyDescent="0.35">
      <c r="L2166" s="28"/>
      <c r="M2166" s="70"/>
      <c r="N2166" s="70"/>
    </row>
    <row r="2167" spans="12:14" ht="15" customHeight="1" x14ac:dyDescent="0.35">
      <c r="L2167" s="28"/>
      <c r="M2167" s="70"/>
      <c r="N2167" s="70"/>
    </row>
    <row r="2168" spans="12:14" ht="15" customHeight="1" x14ac:dyDescent="0.35">
      <c r="L2168" s="28"/>
      <c r="M2168" s="70"/>
      <c r="N2168" s="70"/>
    </row>
    <row r="2169" spans="12:14" ht="15" customHeight="1" x14ac:dyDescent="0.35">
      <c r="L2169" s="28"/>
      <c r="M2169" s="70"/>
      <c r="N2169" s="70"/>
    </row>
    <row r="2170" spans="12:14" ht="15" customHeight="1" x14ac:dyDescent="0.35">
      <c r="L2170" s="28"/>
      <c r="M2170" s="70"/>
      <c r="N2170" s="70"/>
    </row>
    <row r="2171" spans="12:14" ht="15" customHeight="1" x14ac:dyDescent="0.35">
      <c r="L2171" s="28"/>
      <c r="M2171" s="70"/>
      <c r="N2171" s="70"/>
    </row>
    <row r="2172" spans="12:14" ht="15" customHeight="1" x14ac:dyDescent="0.35">
      <c r="L2172" s="28"/>
      <c r="M2172" s="70"/>
      <c r="N2172" s="70"/>
    </row>
    <row r="2173" spans="12:14" ht="15" customHeight="1" x14ac:dyDescent="0.35">
      <c r="L2173" s="28"/>
      <c r="M2173" s="70"/>
      <c r="N2173" s="70"/>
    </row>
    <row r="2174" spans="12:14" ht="15" customHeight="1" x14ac:dyDescent="0.35">
      <c r="L2174" s="28"/>
      <c r="M2174" s="70"/>
      <c r="N2174" s="70"/>
    </row>
    <row r="2175" spans="12:14" ht="15" customHeight="1" x14ac:dyDescent="0.35">
      <c r="L2175" s="28"/>
      <c r="M2175" s="70"/>
      <c r="N2175" s="70"/>
    </row>
    <row r="2176" spans="12:14" ht="15" customHeight="1" x14ac:dyDescent="0.35">
      <c r="L2176" s="28"/>
      <c r="M2176" s="70"/>
      <c r="N2176" s="70"/>
    </row>
    <row r="2177" spans="12:14" ht="15" customHeight="1" x14ac:dyDescent="0.35">
      <c r="L2177" s="28"/>
      <c r="M2177" s="70"/>
      <c r="N2177" s="70"/>
    </row>
    <row r="2178" spans="12:14" ht="15" customHeight="1" x14ac:dyDescent="0.35">
      <c r="L2178" s="28"/>
      <c r="M2178" s="70"/>
      <c r="N2178" s="70"/>
    </row>
    <row r="2179" spans="12:14" ht="15" customHeight="1" x14ac:dyDescent="0.35">
      <c r="L2179" s="28"/>
      <c r="M2179" s="70"/>
      <c r="N2179" s="70"/>
    </row>
    <row r="2180" spans="12:14" ht="15" customHeight="1" x14ac:dyDescent="0.35">
      <c r="L2180" s="28"/>
      <c r="M2180" s="70"/>
      <c r="N2180" s="70"/>
    </row>
    <row r="2181" spans="12:14" ht="15" customHeight="1" x14ac:dyDescent="0.35">
      <c r="L2181" s="28"/>
      <c r="M2181" s="70"/>
      <c r="N2181" s="70"/>
    </row>
    <row r="2182" spans="12:14" ht="15" customHeight="1" x14ac:dyDescent="0.35">
      <c r="L2182" s="28"/>
      <c r="M2182" s="70"/>
      <c r="N2182" s="70"/>
    </row>
    <row r="2183" spans="12:14" ht="15" customHeight="1" x14ac:dyDescent="0.35">
      <c r="L2183" s="28"/>
      <c r="M2183" s="70"/>
      <c r="N2183" s="70"/>
    </row>
    <row r="2184" spans="12:14" ht="15" customHeight="1" x14ac:dyDescent="0.35">
      <c r="L2184" s="28"/>
      <c r="M2184" s="70"/>
      <c r="N2184" s="70"/>
    </row>
    <row r="2185" spans="12:14" ht="15" customHeight="1" x14ac:dyDescent="0.35">
      <c r="L2185" s="28"/>
      <c r="M2185" s="70"/>
      <c r="N2185" s="70"/>
    </row>
    <row r="2186" spans="12:14" ht="15" customHeight="1" x14ac:dyDescent="0.35">
      <c r="L2186" s="28"/>
      <c r="M2186" s="70"/>
      <c r="N2186" s="70"/>
    </row>
    <row r="2187" spans="12:14" ht="15" customHeight="1" x14ac:dyDescent="0.35">
      <c r="L2187" s="28"/>
      <c r="M2187" s="70"/>
      <c r="N2187" s="70"/>
    </row>
    <row r="2188" spans="12:14" ht="15" customHeight="1" x14ac:dyDescent="0.35">
      <c r="L2188" s="28"/>
      <c r="M2188" s="70"/>
      <c r="N2188" s="70"/>
    </row>
    <row r="2189" spans="12:14" ht="15" customHeight="1" x14ac:dyDescent="0.35">
      <c r="L2189" s="28"/>
      <c r="M2189" s="70"/>
      <c r="N2189" s="70"/>
    </row>
    <row r="2190" spans="12:14" ht="15" customHeight="1" x14ac:dyDescent="0.35">
      <c r="L2190" s="28"/>
      <c r="M2190" s="70"/>
      <c r="N2190" s="70"/>
    </row>
    <row r="2191" spans="12:14" ht="15" customHeight="1" x14ac:dyDescent="0.35">
      <c r="L2191" s="28"/>
      <c r="M2191" s="70"/>
      <c r="N2191" s="70"/>
    </row>
    <row r="2192" spans="12:14" ht="15" customHeight="1" x14ac:dyDescent="0.35">
      <c r="L2192" s="28"/>
      <c r="M2192" s="70"/>
      <c r="N2192" s="70"/>
    </row>
    <row r="2193" spans="12:14" ht="15" customHeight="1" x14ac:dyDescent="0.35">
      <c r="L2193" s="28"/>
      <c r="M2193" s="70"/>
      <c r="N2193" s="70"/>
    </row>
    <row r="2194" spans="12:14" ht="15" customHeight="1" x14ac:dyDescent="0.35">
      <c r="L2194" s="28"/>
      <c r="M2194" s="70"/>
      <c r="N2194" s="70"/>
    </row>
    <row r="2195" spans="12:14" ht="15" customHeight="1" x14ac:dyDescent="0.35">
      <c r="L2195" s="28"/>
      <c r="M2195" s="70"/>
      <c r="N2195" s="70"/>
    </row>
    <row r="2196" spans="12:14" ht="15" customHeight="1" x14ac:dyDescent="0.35">
      <c r="L2196" s="28"/>
      <c r="M2196" s="70"/>
      <c r="N2196" s="70"/>
    </row>
    <row r="2197" spans="12:14" ht="15" customHeight="1" x14ac:dyDescent="0.35">
      <c r="L2197" s="28"/>
      <c r="M2197" s="70"/>
      <c r="N2197" s="70"/>
    </row>
    <row r="2198" spans="12:14" ht="15" customHeight="1" x14ac:dyDescent="0.35">
      <c r="L2198" s="28"/>
      <c r="M2198" s="70"/>
      <c r="N2198" s="70"/>
    </row>
    <row r="2199" spans="12:14" ht="15" customHeight="1" x14ac:dyDescent="0.35">
      <c r="L2199" s="28"/>
      <c r="M2199" s="70"/>
      <c r="N2199" s="70"/>
    </row>
    <row r="2200" spans="12:14" ht="15" customHeight="1" x14ac:dyDescent="0.35">
      <c r="L2200" s="28"/>
      <c r="M2200" s="70"/>
      <c r="N2200" s="70"/>
    </row>
    <row r="2201" spans="12:14" ht="15" customHeight="1" x14ac:dyDescent="0.35">
      <c r="L2201" s="28"/>
      <c r="M2201" s="70"/>
      <c r="N2201" s="70"/>
    </row>
    <row r="2202" spans="12:14" ht="15" customHeight="1" x14ac:dyDescent="0.35">
      <c r="L2202" s="28"/>
      <c r="M2202" s="70"/>
      <c r="N2202" s="70"/>
    </row>
    <row r="2203" spans="12:14" ht="15" customHeight="1" x14ac:dyDescent="0.35">
      <c r="L2203" s="28"/>
      <c r="M2203" s="70"/>
      <c r="N2203" s="70"/>
    </row>
    <row r="2204" spans="12:14" ht="15" customHeight="1" x14ac:dyDescent="0.35">
      <c r="L2204" s="28"/>
      <c r="M2204" s="70"/>
      <c r="N2204" s="70"/>
    </row>
    <row r="2205" spans="12:14" ht="15" customHeight="1" x14ac:dyDescent="0.35">
      <c r="L2205" s="28"/>
      <c r="M2205" s="70"/>
      <c r="N2205" s="70"/>
    </row>
    <row r="2206" spans="12:14" ht="15" customHeight="1" x14ac:dyDescent="0.35">
      <c r="L2206" s="28"/>
      <c r="M2206" s="70"/>
      <c r="N2206" s="70"/>
    </row>
    <row r="2207" spans="12:14" ht="15" customHeight="1" x14ac:dyDescent="0.35">
      <c r="L2207" s="28"/>
      <c r="M2207" s="70"/>
      <c r="N2207" s="70"/>
    </row>
    <row r="2208" spans="12:14" ht="15" customHeight="1" x14ac:dyDescent="0.35">
      <c r="L2208" s="28"/>
      <c r="M2208" s="70"/>
      <c r="N2208" s="70"/>
    </row>
    <row r="2209" spans="12:14" ht="15" customHeight="1" x14ac:dyDescent="0.35">
      <c r="L2209" s="28"/>
      <c r="M2209" s="70"/>
      <c r="N2209" s="70"/>
    </row>
    <row r="2210" spans="12:14" ht="15" customHeight="1" x14ac:dyDescent="0.35">
      <c r="L2210" s="28"/>
      <c r="M2210" s="70"/>
      <c r="N2210" s="70"/>
    </row>
    <row r="2211" spans="12:14" ht="15" customHeight="1" x14ac:dyDescent="0.35">
      <c r="L2211" s="28"/>
      <c r="M2211" s="70"/>
      <c r="N2211" s="70"/>
    </row>
    <row r="2212" spans="12:14" ht="15" customHeight="1" x14ac:dyDescent="0.35">
      <c r="L2212" s="28"/>
      <c r="M2212" s="70"/>
      <c r="N2212" s="70"/>
    </row>
    <row r="2213" spans="12:14" ht="15" customHeight="1" x14ac:dyDescent="0.35">
      <c r="L2213" s="28"/>
      <c r="M2213" s="70"/>
      <c r="N2213" s="70"/>
    </row>
    <row r="2214" spans="12:14" ht="15" customHeight="1" x14ac:dyDescent="0.35">
      <c r="L2214" s="28"/>
      <c r="M2214" s="70"/>
      <c r="N2214" s="70"/>
    </row>
    <row r="2215" spans="12:14" ht="15" customHeight="1" x14ac:dyDescent="0.35">
      <c r="L2215" s="28"/>
      <c r="M2215" s="70"/>
      <c r="N2215" s="70"/>
    </row>
    <row r="2216" spans="12:14" ht="15" customHeight="1" x14ac:dyDescent="0.35">
      <c r="L2216" s="28"/>
      <c r="M2216" s="70"/>
      <c r="N2216" s="70"/>
    </row>
    <row r="2217" spans="12:14" ht="15" customHeight="1" x14ac:dyDescent="0.35">
      <c r="L2217" s="28"/>
      <c r="M2217" s="70"/>
      <c r="N2217" s="70"/>
    </row>
    <row r="2218" spans="12:14" ht="15" customHeight="1" x14ac:dyDescent="0.35">
      <c r="L2218" s="28"/>
      <c r="M2218" s="70"/>
      <c r="N2218" s="70"/>
    </row>
    <row r="2219" spans="12:14" ht="15" customHeight="1" x14ac:dyDescent="0.35">
      <c r="L2219" s="28"/>
      <c r="M2219" s="70"/>
      <c r="N2219" s="70"/>
    </row>
    <row r="2220" spans="12:14" ht="15" customHeight="1" x14ac:dyDescent="0.35">
      <c r="L2220" s="28"/>
      <c r="M2220" s="70"/>
      <c r="N2220" s="70"/>
    </row>
    <row r="2221" spans="12:14" ht="15" customHeight="1" x14ac:dyDescent="0.35">
      <c r="L2221" s="28"/>
      <c r="M2221" s="70"/>
      <c r="N2221" s="70"/>
    </row>
    <row r="2222" spans="12:14" ht="15" customHeight="1" x14ac:dyDescent="0.35">
      <c r="L2222" s="28"/>
      <c r="M2222" s="70"/>
      <c r="N2222" s="70"/>
    </row>
    <row r="2223" spans="12:14" ht="15" customHeight="1" x14ac:dyDescent="0.35">
      <c r="L2223" s="28"/>
      <c r="M2223" s="70"/>
      <c r="N2223" s="70"/>
    </row>
    <row r="2224" spans="12:14" ht="15" customHeight="1" x14ac:dyDescent="0.35">
      <c r="L2224" s="28"/>
      <c r="M2224" s="70"/>
      <c r="N2224" s="70"/>
    </row>
    <row r="2225" spans="12:14" ht="15" customHeight="1" x14ac:dyDescent="0.35">
      <c r="L2225" s="28"/>
      <c r="M2225" s="70"/>
      <c r="N2225" s="70"/>
    </row>
    <row r="2226" spans="12:14" ht="15" customHeight="1" x14ac:dyDescent="0.35">
      <c r="L2226" s="28"/>
      <c r="M2226" s="70"/>
      <c r="N2226" s="70"/>
    </row>
    <row r="2227" spans="12:14" ht="15" customHeight="1" x14ac:dyDescent="0.35">
      <c r="L2227" s="28"/>
      <c r="M2227" s="70"/>
      <c r="N2227" s="70"/>
    </row>
    <row r="2228" spans="12:14" ht="15" customHeight="1" x14ac:dyDescent="0.35">
      <c r="L2228" s="28"/>
      <c r="M2228" s="70"/>
      <c r="N2228" s="70"/>
    </row>
    <row r="2229" spans="12:14" ht="15" customHeight="1" x14ac:dyDescent="0.35">
      <c r="L2229" s="28"/>
      <c r="M2229" s="70"/>
      <c r="N2229" s="70"/>
    </row>
    <row r="2230" spans="12:14" ht="15" customHeight="1" x14ac:dyDescent="0.35">
      <c r="L2230" s="28"/>
      <c r="M2230" s="70"/>
      <c r="N2230" s="70"/>
    </row>
    <row r="2231" spans="12:14" ht="15" customHeight="1" x14ac:dyDescent="0.35">
      <c r="L2231" s="28"/>
      <c r="M2231" s="70"/>
      <c r="N2231" s="70"/>
    </row>
    <row r="2232" spans="12:14" ht="15" customHeight="1" x14ac:dyDescent="0.35">
      <c r="L2232" s="28"/>
      <c r="M2232" s="70"/>
      <c r="N2232" s="70"/>
    </row>
    <row r="2233" spans="12:14" ht="15" customHeight="1" x14ac:dyDescent="0.35">
      <c r="L2233" s="28"/>
      <c r="M2233" s="70"/>
      <c r="N2233" s="70"/>
    </row>
    <row r="2234" spans="12:14" ht="15" customHeight="1" x14ac:dyDescent="0.35">
      <c r="L2234" s="28"/>
      <c r="M2234" s="70"/>
      <c r="N2234" s="70"/>
    </row>
    <row r="2235" spans="12:14" ht="15" customHeight="1" x14ac:dyDescent="0.35">
      <c r="L2235" s="28"/>
      <c r="M2235" s="70"/>
      <c r="N2235" s="70"/>
    </row>
    <row r="2236" spans="12:14" ht="15" customHeight="1" x14ac:dyDescent="0.35">
      <c r="L2236" s="28"/>
      <c r="M2236" s="70"/>
      <c r="N2236" s="70"/>
    </row>
    <row r="2237" spans="12:14" ht="15" customHeight="1" x14ac:dyDescent="0.35">
      <c r="L2237" s="28"/>
      <c r="M2237" s="70"/>
      <c r="N2237" s="70"/>
    </row>
    <row r="2238" spans="12:14" ht="15" customHeight="1" x14ac:dyDescent="0.35">
      <c r="L2238" s="28"/>
      <c r="M2238" s="70"/>
      <c r="N2238" s="70"/>
    </row>
    <row r="2239" spans="12:14" ht="15" customHeight="1" x14ac:dyDescent="0.35">
      <c r="L2239" s="28"/>
      <c r="M2239" s="70"/>
      <c r="N2239" s="70"/>
    </row>
    <row r="2240" spans="12:14" ht="15" customHeight="1" x14ac:dyDescent="0.35">
      <c r="L2240" s="28"/>
      <c r="M2240" s="70"/>
      <c r="N2240" s="70"/>
    </row>
    <row r="2241" spans="12:14" ht="15" customHeight="1" x14ac:dyDescent="0.35">
      <c r="L2241" s="28"/>
      <c r="M2241" s="70"/>
      <c r="N2241" s="70"/>
    </row>
    <row r="2242" spans="12:14" ht="15" customHeight="1" x14ac:dyDescent="0.35">
      <c r="L2242" s="28"/>
      <c r="M2242" s="70"/>
      <c r="N2242" s="70"/>
    </row>
    <row r="2243" spans="12:14" ht="15" customHeight="1" x14ac:dyDescent="0.35">
      <c r="L2243" s="28"/>
      <c r="M2243" s="70"/>
      <c r="N2243" s="70"/>
    </row>
    <row r="2244" spans="12:14" ht="15" customHeight="1" x14ac:dyDescent="0.35">
      <c r="L2244" s="28"/>
      <c r="M2244" s="70"/>
      <c r="N2244" s="70"/>
    </row>
    <row r="2245" spans="12:14" ht="15" customHeight="1" x14ac:dyDescent="0.35">
      <c r="L2245" s="28"/>
      <c r="M2245" s="70"/>
      <c r="N2245" s="70"/>
    </row>
    <row r="2246" spans="12:14" ht="15" customHeight="1" x14ac:dyDescent="0.35">
      <c r="L2246" s="28"/>
      <c r="M2246" s="70"/>
      <c r="N2246" s="70"/>
    </row>
    <row r="2247" spans="12:14" ht="15" customHeight="1" x14ac:dyDescent="0.35">
      <c r="L2247" s="28"/>
      <c r="M2247" s="70"/>
      <c r="N2247" s="70"/>
    </row>
    <row r="2248" spans="12:14" ht="15" customHeight="1" x14ac:dyDescent="0.35">
      <c r="L2248" s="28"/>
      <c r="M2248" s="70"/>
      <c r="N2248" s="70"/>
    </row>
    <row r="2249" spans="12:14" ht="15" customHeight="1" x14ac:dyDescent="0.35">
      <c r="L2249" s="28"/>
      <c r="M2249" s="70"/>
      <c r="N2249" s="70"/>
    </row>
    <row r="2250" spans="12:14" ht="15" customHeight="1" x14ac:dyDescent="0.35">
      <c r="L2250" s="28"/>
      <c r="M2250" s="70"/>
      <c r="N2250" s="70"/>
    </row>
    <row r="2251" spans="12:14" ht="15" customHeight="1" x14ac:dyDescent="0.35">
      <c r="L2251" s="28"/>
      <c r="M2251" s="70"/>
      <c r="N2251" s="70"/>
    </row>
    <row r="2252" spans="12:14" ht="15" customHeight="1" x14ac:dyDescent="0.35">
      <c r="L2252" s="28"/>
      <c r="M2252" s="70"/>
      <c r="N2252" s="70"/>
    </row>
    <row r="2253" spans="12:14" ht="15" customHeight="1" x14ac:dyDescent="0.35">
      <c r="L2253" s="28"/>
      <c r="M2253" s="70"/>
      <c r="N2253" s="70"/>
    </row>
    <row r="2254" spans="12:14" ht="15" customHeight="1" x14ac:dyDescent="0.35">
      <c r="L2254" s="28"/>
      <c r="M2254" s="70"/>
      <c r="N2254" s="70"/>
    </row>
    <row r="2255" spans="12:14" ht="15" customHeight="1" x14ac:dyDescent="0.35">
      <c r="L2255" s="28"/>
      <c r="M2255" s="70"/>
      <c r="N2255" s="70"/>
    </row>
    <row r="2256" spans="12:14" ht="15" customHeight="1" x14ac:dyDescent="0.35">
      <c r="L2256" s="28"/>
      <c r="M2256" s="70"/>
      <c r="N2256" s="70"/>
    </row>
    <row r="2257" spans="12:14" ht="15" customHeight="1" x14ac:dyDescent="0.35">
      <c r="L2257" s="28"/>
      <c r="M2257" s="70"/>
      <c r="N2257" s="70"/>
    </row>
    <row r="2258" spans="12:14" ht="15" customHeight="1" x14ac:dyDescent="0.35">
      <c r="L2258" s="28"/>
      <c r="M2258" s="70"/>
      <c r="N2258" s="70"/>
    </row>
    <row r="2259" spans="12:14" ht="15" customHeight="1" x14ac:dyDescent="0.35">
      <c r="L2259" s="28"/>
      <c r="M2259" s="70"/>
      <c r="N2259" s="70"/>
    </row>
    <row r="2260" spans="12:14" ht="15" customHeight="1" x14ac:dyDescent="0.35">
      <c r="L2260" s="28"/>
      <c r="M2260" s="70"/>
      <c r="N2260" s="70"/>
    </row>
    <row r="2261" spans="12:14" ht="15" customHeight="1" x14ac:dyDescent="0.35">
      <c r="L2261" s="28"/>
      <c r="M2261" s="70"/>
      <c r="N2261" s="70"/>
    </row>
    <row r="2262" spans="12:14" ht="15" customHeight="1" x14ac:dyDescent="0.35">
      <c r="L2262" s="28"/>
      <c r="M2262" s="70"/>
      <c r="N2262" s="70"/>
    </row>
    <row r="2263" spans="12:14" ht="15" customHeight="1" x14ac:dyDescent="0.35">
      <c r="L2263" s="28"/>
      <c r="M2263" s="70"/>
      <c r="N2263" s="70"/>
    </row>
    <row r="2264" spans="12:14" ht="15" customHeight="1" x14ac:dyDescent="0.35">
      <c r="L2264" s="28"/>
      <c r="M2264" s="70"/>
      <c r="N2264" s="70"/>
    </row>
    <row r="2265" spans="12:14" ht="15" customHeight="1" x14ac:dyDescent="0.35">
      <c r="L2265" s="28"/>
      <c r="M2265" s="70"/>
      <c r="N2265" s="70"/>
    </row>
    <row r="2266" spans="12:14" ht="15" customHeight="1" x14ac:dyDescent="0.35">
      <c r="L2266" s="28"/>
      <c r="M2266" s="70"/>
      <c r="N2266" s="70"/>
    </row>
    <row r="2267" spans="12:14" ht="15" customHeight="1" x14ac:dyDescent="0.35">
      <c r="L2267" s="28"/>
      <c r="M2267" s="70"/>
      <c r="N2267" s="70"/>
    </row>
    <row r="2268" spans="12:14" ht="15" customHeight="1" x14ac:dyDescent="0.35">
      <c r="L2268" s="28"/>
      <c r="M2268" s="70"/>
      <c r="N2268" s="70"/>
    </row>
    <row r="2269" spans="12:14" ht="15" customHeight="1" x14ac:dyDescent="0.35">
      <c r="L2269" s="28"/>
      <c r="M2269" s="70"/>
      <c r="N2269" s="70"/>
    </row>
    <row r="2270" spans="12:14" ht="15" customHeight="1" x14ac:dyDescent="0.35">
      <c r="L2270" s="28"/>
      <c r="M2270" s="70"/>
      <c r="N2270" s="70"/>
    </row>
    <row r="2271" spans="12:14" ht="15" customHeight="1" x14ac:dyDescent="0.35">
      <c r="L2271" s="28"/>
      <c r="M2271" s="70"/>
      <c r="N2271" s="70"/>
    </row>
    <row r="2272" spans="12:14" ht="15" customHeight="1" x14ac:dyDescent="0.35">
      <c r="L2272" s="28"/>
      <c r="M2272" s="70"/>
      <c r="N2272" s="70"/>
    </row>
    <row r="2273" spans="12:14" ht="15" customHeight="1" x14ac:dyDescent="0.35">
      <c r="L2273" s="28"/>
      <c r="M2273" s="70"/>
      <c r="N2273" s="70"/>
    </row>
    <row r="2274" spans="12:14" ht="15" customHeight="1" x14ac:dyDescent="0.35">
      <c r="L2274" s="28"/>
      <c r="M2274" s="70"/>
      <c r="N2274" s="70"/>
    </row>
    <row r="2275" spans="12:14" ht="15" customHeight="1" x14ac:dyDescent="0.35">
      <c r="L2275" s="28"/>
      <c r="M2275" s="70"/>
      <c r="N2275" s="70"/>
    </row>
    <row r="2276" spans="12:14" ht="15" customHeight="1" x14ac:dyDescent="0.35">
      <c r="L2276" s="28"/>
      <c r="M2276" s="70"/>
      <c r="N2276" s="70"/>
    </row>
    <row r="2277" spans="12:14" ht="15" customHeight="1" x14ac:dyDescent="0.35">
      <c r="L2277" s="28"/>
      <c r="M2277" s="70"/>
      <c r="N2277" s="70"/>
    </row>
    <row r="2278" spans="12:14" ht="15" customHeight="1" x14ac:dyDescent="0.35">
      <c r="L2278" s="28"/>
      <c r="M2278" s="70"/>
      <c r="N2278" s="70"/>
    </row>
    <row r="2279" spans="12:14" ht="15" customHeight="1" x14ac:dyDescent="0.35">
      <c r="L2279" s="28"/>
      <c r="M2279" s="70"/>
      <c r="N2279" s="70"/>
    </row>
    <row r="2280" spans="12:14" ht="15" customHeight="1" x14ac:dyDescent="0.35">
      <c r="L2280" s="28"/>
      <c r="M2280" s="70"/>
      <c r="N2280" s="70"/>
    </row>
    <row r="2281" spans="12:14" ht="15" customHeight="1" x14ac:dyDescent="0.35">
      <c r="L2281" s="28"/>
      <c r="M2281" s="70"/>
      <c r="N2281" s="70"/>
    </row>
    <row r="2282" spans="12:14" ht="15" customHeight="1" x14ac:dyDescent="0.35">
      <c r="L2282" s="28"/>
      <c r="M2282" s="70"/>
      <c r="N2282" s="70"/>
    </row>
    <row r="2283" spans="12:14" ht="15" customHeight="1" x14ac:dyDescent="0.35">
      <c r="L2283" s="28"/>
      <c r="M2283" s="70"/>
      <c r="N2283" s="70"/>
    </row>
    <row r="2284" spans="12:14" ht="15" customHeight="1" x14ac:dyDescent="0.35">
      <c r="L2284" s="28"/>
      <c r="M2284" s="70"/>
      <c r="N2284" s="70"/>
    </row>
    <row r="2285" spans="12:14" ht="15" customHeight="1" x14ac:dyDescent="0.35">
      <c r="L2285" s="28"/>
      <c r="M2285" s="70"/>
      <c r="N2285" s="70"/>
    </row>
    <row r="2286" spans="12:14" ht="15" customHeight="1" x14ac:dyDescent="0.35">
      <c r="L2286" s="28"/>
      <c r="M2286" s="70"/>
      <c r="N2286" s="70"/>
    </row>
    <row r="2287" spans="12:14" ht="15" customHeight="1" x14ac:dyDescent="0.35">
      <c r="L2287" s="28"/>
      <c r="M2287" s="70"/>
      <c r="N2287" s="70"/>
    </row>
    <row r="2288" spans="12:14" ht="15" customHeight="1" x14ac:dyDescent="0.35">
      <c r="L2288" s="28"/>
      <c r="M2288" s="70"/>
      <c r="N2288" s="70"/>
    </row>
    <row r="2289" spans="12:14" ht="15" customHeight="1" x14ac:dyDescent="0.35">
      <c r="L2289" s="28"/>
      <c r="M2289" s="70"/>
      <c r="N2289" s="70"/>
    </row>
    <row r="2290" spans="12:14" ht="15" customHeight="1" x14ac:dyDescent="0.35">
      <c r="L2290" s="28"/>
      <c r="M2290" s="70"/>
      <c r="N2290" s="70"/>
    </row>
    <row r="2291" spans="12:14" ht="15" customHeight="1" x14ac:dyDescent="0.35">
      <c r="L2291" s="28"/>
      <c r="M2291" s="70"/>
      <c r="N2291" s="70"/>
    </row>
    <row r="2292" spans="12:14" ht="15" customHeight="1" x14ac:dyDescent="0.35">
      <c r="L2292" s="28"/>
      <c r="M2292" s="70"/>
      <c r="N2292" s="70"/>
    </row>
    <row r="2293" spans="12:14" ht="15" customHeight="1" x14ac:dyDescent="0.35">
      <c r="L2293" s="28"/>
      <c r="M2293" s="70"/>
      <c r="N2293" s="70"/>
    </row>
    <row r="2294" spans="12:14" ht="15" customHeight="1" x14ac:dyDescent="0.35">
      <c r="L2294" s="28"/>
      <c r="M2294" s="70"/>
      <c r="N2294" s="70"/>
    </row>
  </sheetData>
  <autoFilter ref="E1:E88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Глеб Глеб</cp:lastModifiedBy>
  <dcterms:created xsi:type="dcterms:W3CDTF">2006-09-16T00:00:00Z</dcterms:created>
  <dcterms:modified xsi:type="dcterms:W3CDTF">2024-02-06T20:25:34Z</dcterms:modified>
</cp:coreProperties>
</file>